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2"/>
  </bookViews>
  <sheets>
    <sheet name="Rovinná dráha" sheetId="1" r:id="rId1"/>
    <sheet name="Parkur" sheetId="2" r:id="rId2"/>
    <sheet name="Skok daleký" sheetId="3" r:id="rId3"/>
    <sheet name="Skok vysoký" sheetId="4" r:id="rId4"/>
  </sheets>
  <definedNames>
    <definedName name="_xlnm.Print_Area" localSheetId="1">'Parkur'!$A$1:$K$120</definedName>
    <definedName name="_xlnm.Print_Area" localSheetId="0">'Rovinná dráha'!$A$1:$K$128</definedName>
    <definedName name="_xlnm.Print_Area" localSheetId="2">'Skok daleký'!$A$1:$P$37</definedName>
    <definedName name="_xlnm.Print_Area" localSheetId="3">'Skok vysoký'!$B$1:$N$40</definedName>
  </definedNames>
  <calcPr fullCalcOnLoad="1"/>
</workbook>
</file>

<file path=xl/sharedStrings.xml><?xml version="1.0" encoding="utf-8"?>
<sst xmlns="http://schemas.openxmlformats.org/spreadsheetml/2006/main" count="975" uniqueCount="233">
  <si>
    <t>Jméno závodníka</t>
  </si>
  <si>
    <t>Králík</t>
  </si>
  <si>
    <t>1.běh</t>
  </si>
  <si>
    <t>čas</t>
  </si>
  <si>
    <t>trestné body</t>
  </si>
  <si>
    <t>2.běh</t>
  </si>
  <si>
    <t>Součty</t>
  </si>
  <si>
    <t>Pořadí</t>
  </si>
  <si>
    <t>Přidělené</t>
  </si>
  <si>
    <t>body</t>
  </si>
  <si>
    <t>1.běh2</t>
  </si>
  <si>
    <t>2.běh2</t>
  </si>
  <si>
    <t>Součty2</t>
  </si>
  <si>
    <t>Lehká třída</t>
  </si>
  <si>
    <t>Střední třída</t>
  </si>
  <si>
    <t>Těžká třída</t>
  </si>
  <si>
    <t>Elitní třída</t>
  </si>
  <si>
    <t>60cm</t>
  </si>
  <si>
    <t>80cm</t>
  </si>
  <si>
    <t>100cm</t>
  </si>
  <si>
    <t>120cm</t>
  </si>
  <si>
    <t>140cm</t>
  </si>
  <si>
    <t>160cm</t>
  </si>
  <si>
    <t>180cm</t>
  </si>
  <si>
    <t>200cm</t>
  </si>
  <si>
    <t>50cm</t>
  </si>
  <si>
    <t>70cm</t>
  </si>
  <si>
    <t>75cm</t>
  </si>
  <si>
    <t>85cm</t>
  </si>
  <si>
    <t>90cm</t>
  </si>
  <si>
    <t>95cm</t>
  </si>
  <si>
    <t>Skok daleký</t>
  </si>
  <si>
    <t>Skok vysoký</t>
  </si>
  <si>
    <t>číslo VP</t>
  </si>
  <si>
    <t>Sloupec1</t>
  </si>
  <si>
    <t>Sloupec2</t>
  </si>
  <si>
    <t>Sloupec3</t>
  </si>
  <si>
    <t>Trestné body</t>
  </si>
  <si>
    <t xml:space="preserve"> </t>
  </si>
  <si>
    <t>210cm</t>
  </si>
  <si>
    <t>220cm</t>
  </si>
  <si>
    <t>230cm</t>
  </si>
  <si>
    <t>240cm</t>
  </si>
  <si>
    <t>250cm</t>
  </si>
  <si>
    <t>maximální čas: 2min</t>
  </si>
  <si>
    <t>časový limit : 60 s</t>
  </si>
  <si>
    <t>Parkur</t>
  </si>
  <si>
    <t>maximální čas: 3 min</t>
  </si>
  <si>
    <t>časový limit: 90 s</t>
  </si>
  <si>
    <t>O</t>
  </si>
  <si>
    <t>Platný pokus</t>
  </si>
  <si>
    <t>X</t>
  </si>
  <si>
    <t>Neplatný pokus</t>
  </si>
  <si>
    <t>Rozhodčí:</t>
  </si>
  <si>
    <t>Místo  a datum konání:</t>
  </si>
  <si>
    <t>platný pokus</t>
  </si>
  <si>
    <t>neplatný pokus</t>
  </si>
  <si>
    <t>Přidělené body</t>
  </si>
  <si>
    <t>Rovinná dráha - Lehká třída</t>
  </si>
  <si>
    <t>Místo a datum konání:</t>
  </si>
  <si>
    <t xml:space="preserve">Rozhodčí: </t>
  </si>
  <si>
    <t>Rovinná dráha - Těžká třída</t>
  </si>
  <si>
    <t>Datum a místo konání:</t>
  </si>
  <si>
    <t>Rovinná dráha - Střední třída</t>
  </si>
  <si>
    <t>Rovinná dráha - Elitní třída</t>
  </si>
  <si>
    <t>1.běh3</t>
  </si>
  <si>
    <t>Pořáadí</t>
  </si>
  <si>
    <t xml:space="preserve"> čas</t>
  </si>
  <si>
    <t>součet</t>
  </si>
  <si>
    <t>About Pipistrello BMW</t>
  </si>
  <si>
    <t>Ester Ďurechová</t>
  </si>
  <si>
    <t>Happy Dragon</t>
  </si>
  <si>
    <t>Stamp Katy</t>
  </si>
  <si>
    <t>White Star</t>
  </si>
  <si>
    <t>Sabina Blehová</t>
  </si>
  <si>
    <t>Black Winner ze Svinčan</t>
  </si>
  <si>
    <t>Kristýna Sedláčková</t>
  </si>
  <si>
    <t>Kristýna Černá</t>
  </si>
  <si>
    <t>Margo Dreams Come True</t>
  </si>
  <si>
    <t>Bumblebee Dark Night</t>
  </si>
  <si>
    <t>Be Like Tower Golden Kids</t>
  </si>
  <si>
    <t>Linda Seinerová</t>
  </si>
  <si>
    <t>Nikola Čapková</t>
  </si>
  <si>
    <t>Tereza Pavlíková</t>
  </si>
  <si>
    <t>Flek</t>
  </si>
  <si>
    <t>Ema</t>
  </si>
  <si>
    <t>Angrešt Sweet Surprise</t>
  </si>
  <si>
    <t>Nialls Noody CHH</t>
  </si>
  <si>
    <t>Amálie Hlínová</t>
  </si>
  <si>
    <t>Loch-ness Checkers Happiness</t>
  </si>
  <si>
    <t>Charlie</t>
  </si>
  <si>
    <t>Timon Dreams Come True</t>
  </si>
  <si>
    <t>Qip Checkers Happiness</t>
  </si>
  <si>
    <t>Little Fast Louis</t>
  </si>
  <si>
    <t>Ashley</t>
  </si>
  <si>
    <t>Theodor</t>
  </si>
  <si>
    <t>Loch-Ness CHH</t>
  </si>
  <si>
    <t>Foxík Charlieho Andílci</t>
  </si>
  <si>
    <t>Karolína Kubátová</t>
  </si>
  <si>
    <t>Karolína Hájková</t>
  </si>
  <si>
    <t>Michaela Hájková</t>
  </si>
  <si>
    <t>Bea Dee Royal Jumper</t>
  </si>
  <si>
    <t>Hero of the All World DN</t>
  </si>
  <si>
    <t>Jinjer Royal Jumper</t>
  </si>
  <si>
    <t>Cosmos Fast nad Furious</t>
  </si>
  <si>
    <t>Deja Vu Charlieho Andílci</t>
  </si>
  <si>
    <t>Quality Pearl CHH</t>
  </si>
  <si>
    <t>Romania Vali CHH</t>
  </si>
  <si>
    <t>Cosmos Fast and Furious</t>
  </si>
  <si>
    <t>Dalia</t>
  </si>
  <si>
    <t>Andrea Krupařová</t>
  </si>
  <si>
    <t>Hecaté No Limits</t>
  </si>
  <si>
    <t xml:space="preserve">Nikola Kubátová </t>
  </si>
  <si>
    <t>Pandora Dreams Come True</t>
  </si>
  <si>
    <t>Nikola Kubátová</t>
  </si>
  <si>
    <t>Jana Škarytková</t>
  </si>
  <si>
    <t>April Nice Jumpers</t>
  </si>
  <si>
    <t>About Finiti i Tempi BMW</t>
  </si>
  <si>
    <t>Eva Beránková</t>
  </si>
  <si>
    <t>Double Danger Golden Kids</t>
  </si>
  <si>
    <t>Barbora Kohoutová</t>
  </si>
  <si>
    <t>Petra Svatoňová</t>
  </si>
  <si>
    <t>Silverados Son of Light</t>
  </si>
  <si>
    <t>Ultimate First Golden Kids</t>
  </si>
  <si>
    <t>Finiti i Tempi dal Nido BMW</t>
  </si>
  <si>
    <t>Anna Šípová</t>
  </si>
  <si>
    <t>Sára</t>
  </si>
  <si>
    <t>Magdaléna Šípová</t>
  </si>
  <si>
    <t>Indy SB</t>
  </si>
  <si>
    <t>Borealis Sunset SB</t>
  </si>
  <si>
    <t>Zoe</t>
  </si>
  <si>
    <t>Margotka</t>
  </si>
  <si>
    <t>Illis SB</t>
  </si>
  <si>
    <t>Emily Charlieho Andílci</t>
  </si>
  <si>
    <t>Nana SB</t>
  </si>
  <si>
    <t>Silverados Blue Star Comet</t>
  </si>
  <si>
    <t>Dark Moon</t>
  </si>
  <si>
    <t>God of Demons Dark Night</t>
  </si>
  <si>
    <t>Galaxy Replay</t>
  </si>
  <si>
    <t>Hero of Stories Dark Night</t>
  </si>
  <si>
    <t>Finally Flipp Dark Night</t>
  </si>
  <si>
    <t>Born to be Superhero Kod</t>
  </si>
  <si>
    <t>Honsehusets SCh Crazy Eight</t>
  </si>
  <si>
    <t>S. Ch Happiness is Here</t>
  </si>
  <si>
    <t>Honsehusets At Worlds End</t>
  </si>
  <si>
    <t>Funnys Rhombus Rocket</t>
  </si>
  <si>
    <t>Little Handsome Prince</t>
  </si>
  <si>
    <t>Gabriela Blehová</t>
  </si>
  <si>
    <t>4ever Strong DCT</t>
  </si>
  <si>
    <t>Disney</t>
  </si>
  <si>
    <t>Blackberry Kod</t>
  </si>
  <si>
    <t>Happy Miracle</t>
  </si>
  <si>
    <t>Finally Fiery Dark Night</t>
  </si>
  <si>
    <t>God of Danger Dark Night</t>
  </si>
  <si>
    <t>Ch Monty od Modrého jezera</t>
  </si>
  <si>
    <t>Ch Brave Angel Dark Night</t>
  </si>
  <si>
    <t>Big Boy Dark Night</t>
  </si>
  <si>
    <t xml:space="preserve">Kristýna Černá </t>
  </si>
  <si>
    <t>Cool Moonlight Golden Kids</t>
  </si>
  <si>
    <t>Pan Kikin</t>
  </si>
  <si>
    <t>Milky Way CHH</t>
  </si>
  <si>
    <t xml:space="preserve">Nikola Čapková </t>
  </si>
  <si>
    <t>Olivier Checkers Happiness</t>
  </si>
  <si>
    <t>Power Princess CHH</t>
  </si>
  <si>
    <t>Midori</t>
  </si>
  <si>
    <t>Zero Baker Golden Kids</t>
  </si>
  <si>
    <t xml:space="preserve">Eva Beránková </t>
  </si>
  <si>
    <t>Amazing Mirai Kod</t>
  </si>
  <si>
    <t>Flying Fanatic Golden Kids</t>
  </si>
  <si>
    <t>Firefly Checkers Happiness</t>
  </si>
  <si>
    <t>Jana Dvořáková</t>
  </si>
  <si>
    <t>Stampestaldens Meredith</t>
  </si>
  <si>
    <t>Lionka</t>
  </si>
  <si>
    <t>4ever Mine DCT</t>
  </si>
  <si>
    <t>Oscar Checkers Happiness</t>
  </si>
  <si>
    <t xml:space="preserve">Amálie Hlínová </t>
  </si>
  <si>
    <t>Loch-ness CHH</t>
  </si>
  <si>
    <t>Peggy</t>
  </si>
  <si>
    <t>Angrešt sweet Surprise</t>
  </si>
  <si>
    <t>Emily Charlieho adílci</t>
  </si>
  <si>
    <t>Magdalena Šípová</t>
  </si>
  <si>
    <t>Daisy z Kemetu</t>
  </si>
  <si>
    <t>Hard Surprice Golden Kids</t>
  </si>
  <si>
    <t>Hard Suprice Golden Kids</t>
  </si>
  <si>
    <t>2.11.2019 Přelouč</t>
  </si>
  <si>
    <t>Součet</t>
  </si>
  <si>
    <t>Místo  a datum:</t>
  </si>
  <si>
    <t>David Rozkošný</t>
  </si>
  <si>
    <t>Michaela Kratochvílová</t>
  </si>
  <si>
    <t>4ever Happy DCT</t>
  </si>
  <si>
    <t>Maglebos Morgan</t>
  </si>
  <si>
    <t>Jordbaergardens Tabasco</t>
  </si>
  <si>
    <t>Lady of Unicorns Kod</t>
  </si>
  <si>
    <t>Amazing Betthany Kod</t>
  </si>
  <si>
    <t>Funnys Nirvana</t>
  </si>
  <si>
    <t>Silver Brilio DCT</t>
  </si>
  <si>
    <t>4ever Cute DCT</t>
  </si>
  <si>
    <t>Amazing Kyle Kod</t>
  </si>
  <si>
    <t>Jordbaergardens Got Style</t>
  </si>
  <si>
    <t>Mablebos Morgan</t>
  </si>
  <si>
    <t>Palatinas BB Kiss me</t>
  </si>
  <si>
    <t>Lucie Kubisková</t>
  </si>
  <si>
    <t>Anti Nest</t>
  </si>
  <si>
    <t>Galaxy Hádes</t>
  </si>
  <si>
    <t>Ch Wanda Golden Kids</t>
  </si>
  <si>
    <t>Je Taime Royal Jumper</t>
  </si>
  <si>
    <t>Stampestaldens Malia</t>
  </si>
  <si>
    <t>Kateřina Dokonalová</t>
  </si>
  <si>
    <t>God of Temples Dark Night</t>
  </si>
  <si>
    <t>NEDODÁNO</t>
  </si>
  <si>
    <t>Pomelo Kod</t>
  </si>
  <si>
    <t>American Dream AP</t>
  </si>
  <si>
    <t>Rio Golden Kids</t>
  </si>
  <si>
    <t>Timon Dreams Come true</t>
  </si>
  <si>
    <t>o</t>
  </si>
  <si>
    <t>x</t>
  </si>
  <si>
    <t>VP</t>
  </si>
  <si>
    <t>Miloslav Sedláček</t>
  </si>
  <si>
    <t>XXX</t>
  </si>
  <si>
    <t>XO</t>
  </si>
  <si>
    <t>XXO</t>
  </si>
  <si>
    <t>4ev+C3er Happy DCT</t>
  </si>
  <si>
    <t>13-14</t>
  </si>
  <si>
    <t>18-20</t>
  </si>
  <si>
    <t>21-22</t>
  </si>
  <si>
    <t>23-26</t>
  </si>
  <si>
    <t>American dream</t>
  </si>
  <si>
    <t>Iliss</t>
  </si>
  <si>
    <t>Illis</t>
  </si>
  <si>
    <t>xo</t>
  </si>
  <si>
    <t>xxx</t>
  </si>
  <si>
    <t>xxo</t>
  </si>
  <si>
    <t>xxxx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</si>
</sst>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33" borderId="12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34" borderId="19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3" fillId="34" borderId="13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3" xfId="0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43" fillId="34" borderId="23" xfId="0" applyFont="1" applyFill="1" applyBorder="1" applyAlignment="1">
      <alignment/>
    </xf>
    <xf numFmtId="0" fontId="43" fillId="34" borderId="24" xfId="0" applyFont="1" applyFill="1" applyBorder="1" applyAlignment="1">
      <alignment/>
    </xf>
    <xf numFmtId="0" fontId="44" fillId="0" borderId="0" xfId="0" applyFont="1" applyAlignment="1">
      <alignment/>
    </xf>
    <xf numFmtId="0" fontId="43" fillId="33" borderId="21" xfId="0" applyFont="1" applyFill="1" applyBorder="1" applyAlignment="1">
      <alignment/>
    </xf>
    <xf numFmtId="0" fontId="43" fillId="34" borderId="21" xfId="0" applyFont="1" applyFill="1" applyBorder="1" applyAlignment="1">
      <alignment/>
    </xf>
    <xf numFmtId="0" fontId="43" fillId="34" borderId="25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6" xfId="0" applyFont="1" applyBorder="1" applyAlignment="1">
      <alignment/>
    </xf>
    <xf numFmtId="0" fontId="43" fillId="33" borderId="25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3" fillId="35" borderId="21" xfId="0" applyFont="1" applyFill="1" applyBorder="1" applyAlignment="1">
      <alignment/>
    </xf>
    <xf numFmtId="0" fontId="43" fillId="37" borderId="12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0" fontId="43" fillId="38" borderId="12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4" borderId="27" xfId="0" applyFont="1" applyFill="1" applyBorder="1" applyAlignment="1">
      <alignment/>
    </xf>
    <xf numFmtId="0" fontId="43" fillId="37" borderId="21" xfId="0" applyFont="1" applyFill="1" applyBorder="1" applyAlignment="1">
      <alignment/>
    </xf>
    <xf numFmtId="0" fontId="43" fillId="37" borderId="11" xfId="0" applyFont="1" applyFill="1" applyBorder="1" applyAlignment="1">
      <alignment/>
    </xf>
    <xf numFmtId="0" fontId="43" fillId="37" borderId="13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23" fillId="37" borderId="12" xfId="0" applyFont="1" applyFill="1" applyBorder="1" applyAlignment="1">
      <alignment/>
    </xf>
    <xf numFmtId="0" fontId="44" fillId="33" borderId="28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23" fillId="34" borderId="19" xfId="0" applyFont="1" applyFill="1" applyBorder="1" applyAlignment="1">
      <alignment/>
    </xf>
    <xf numFmtId="0" fontId="43" fillId="35" borderId="27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43" fillId="0" borderId="0" xfId="0" applyFont="1" applyBorder="1" applyAlignment="1">
      <alignment/>
    </xf>
    <xf numFmtId="14" fontId="44" fillId="0" borderId="0" xfId="0" applyNumberFormat="1" applyFont="1" applyAlignment="1">
      <alignment/>
    </xf>
    <xf numFmtId="0" fontId="43" fillId="33" borderId="27" xfId="0" applyFont="1" applyFill="1" applyBorder="1" applyAlignment="1">
      <alignment/>
    </xf>
    <xf numFmtId="0" fontId="42" fillId="34" borderId="22" xfId="0" applyFont="1" applyFill="1" applyBorder="1" applyAlignment="1">
      <alignment/>
    </xf>
    <xf numFmtId="0" fontId="42" fillId="34" borderId="23" xfId="0" applyFont="1" applyFill="1" applyBorder="1" applyAlignment="1">
      <alignment/>
    </xf>
    <xf numFmtId="0" fontId="42" fillId="34" borderId="21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3" fillId="33" borderId="32" xfId="0" applyFont="1" applyFill="1" applyBorder="1" applyAlignment="1">
      <alignment/>
    </xf>
    <xf numFmtId="0" fontId="42" fillId="34" borderId="24" xfId="0" applyFont="1" applyFill="1" applyBorder="1" applyAlignment="1">
      <alignment/>
    </xf>
    <xf numFmtId="0" fontId="43" fillId="0" borderId="31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35" borderId="31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37" borderId="23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9" borderId="2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39" borderId="12" xfId="0" applyFont="1" applyFill="1" applyBorder="1" applyAlignment="1">
      <alignment/>
    </xf>
    <xf numFmtId="0" fontId="43" fillId="39" borderId="23" xfId="0" applyFont="1" applyFill="1" applyBorder="1" applyAlignment="1">
      <alignment/>
    </xf>
    <xf numFmtId="0" fontId="43" fillId="39" borderId="12" xfId="0" applyFont="1" applyFill="1" applyBorder="1" applyAlignment="1">
      <alignment/>
    </xf>
    <xf numFmtId="0" fontId="42" fillId="33" borderId="22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5:K48" comment="" totalsRowShown="0">
  <autoFilter ref="A5:K48"/>
  <tableColumns count="11">
    <tableColumn id="13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2"/>
    <tableColumn id="8" name="Sloupec3"/>
    <tableColumn id="10" name="Přidělené"/>
    <tableColumn id="11" name="VP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1" name="Tabulka11" displayName="Tabulka11" ref="C5:N31" comment="" totalsRowShown="0">
  <autoFilter ref="C5:N31"/>
  <tableColumns count="12">
    <tableColumn id="1" name="Jméno závodníka"/>
    <tableColumn id="2" name="Králík"/>
    <tableColumn id="5" name="50cm"/>
    <tableColumn id="7" name="60cm"/>
    <tableColumn id="9" name="70cm"/>
    <tableColumn id="10" name="75cm"/>
    <tableColumn id="11" name="80cm"/>
    <tableColumn id="12" name="85cm"/>
    <tableColumn id="13" name="90cm"/>
    <tableColumn id="14" name="95cm"/>
    <tableColumn id="15" name="100cm"/>
    <tableColumn id="16" name="číslo VP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A53:K89" comment="" totalsRowShown="0">
  <autoFilter ref="A53:K89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loupec1"/>
    <tableColumn id="8" name="Sloupec2"/>
    <tableColumn id="10" name="Přidělené"/>
    <tableColumn id="11" name="VP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96:K108" comment="" totalsRowShown="0">
  <autoFilter ref="A96:K108"/>
  <tableColumns count="11">
    <tableColumn id="12" name="Pořadí"/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VP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5" name="Tabulka16" displayName="Tabulka16" ref="A113:K127" comment="" totalsRowShown="0">
  <autoFilter ref="A113:K127"/>
  <tableColumns count="11">
    <tableColumn id="1" name="Pořáadí"/>
    <tableColumn id="2" name="Jméno závodníka"/>
    <tableColumn id="3" name="Králík"/>
    <tableColumn id="4" name="1.běh2"/>
    <tableColumn id="5" name="1.běh3"/>
    <tableColumn id="6" name="2.běh"/>
    <tableColumn id="7" name="2.běh2"/>
    <tableColumn id="8" name="Součty2"/>
    <tableColumn id="9" name="Součty"/>
    <tableColumn id="10" name="Přidělené"/>
    <tableColumn id="11" name="VP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6" name="Tabulka17" displayName="Tabulka17" ref="B6:K49" comment="" totalsRowShown="0">
  <autoFilter ref="B6:K49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VP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7" name="Tabulka18" displayName="Tabulka18" ref="B56:K83" comment="" totalsRowShown="0">
  <autoFilter ref="B56:K83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  <tableColumn id="11" name="VP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8" name="Tabulka19" displayName="Tabulka19" ref="B89:J99" comment="" totalsRowShown="0">
  <autoFilter ref="B89:J99"/>
  <tableColumns count="9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10" name="Přidělené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9" name="Tabulka110" displayName="Tabulka110" ref="B106:K118" comment="" totalsRowShown="0">
  <autoFilter ref="B106:K118"/>
  <tableColumns count="10">
    <tableColumn id="1" name="Jméno závodníka"/>
    <tableColumn id="2" name="Králík"/>
    <tableColumn id="3" name="1.běh"/>
    <tableColumn id="4" name="1.běh2"/>
    <tableColumn id="5" name="2.běh"/>
    <tableColumn id="6" name="2.běh2"/>
    <tableColumn id="7" name="Součty"/>
    <tableColumn id="8" name="Součty2"/>
    <tableColumn id="9" name="Přidělené body"/>
    <tableColumn id="10" name="VP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10" name="Tabulka10" displayName="Tabulka10" ref="A5:P36" comment="" totalsRowShown="0">
  <autoFilter ref="A5:P36"/>
  <tableColumns count="16">
    <tableColumn id="28" name="Pořadí"/>
    <tableColumn id="1" name="Jméno závodníka"/>
    <tableColumn id="2" name="Králík"/>
    <tableColumn id="5" name="80cm"/>
    <tableColumn id="6" name="100cm"/>
    <tableColumn id="8" name="120cm"/>
    <tableColumn id="10" name="140cm"/>
    <tableColumn id="12" name="160cm"/>
    <tableColumn id="14" name="180cm"/>
    <tableColumn id="16" name="200cm"/>
    <tableColumn id="17" name="210cm"/>
    <tableColumn id="18" name="220cm"/>
    <tableColumn id="19" name="230cm"/>
    <tableColumn id="20" name="240cm"/>
    <tableColumn id="21" name="250cm"/>
    <tableColumn id="22" name="VP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view="pageBreakPreview" zoomScale="90" zoomScaleSheetLayoutView="90" zoomScalePageLayoutView="0" workbookViewId="0" topLeftCell="A105">
      <selection activeCell="J118" sqref="J118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" width="28.140625" style="0" customWidth="1"/>
    <col min="4" max="4" width="12.28125" style="0" bestFit="1" customWidth="1"/>
    <col min="5" max="5" width="6.7109375" style="0" customWidth="1"/>
    <col min="6" max="6" width="12.28125" style="0" bestFit="1" customWidth="1"/>
    <col min="7" max="7" width="8.00390625" style="0" customWidth="1"/>
    <col min="8" max="8" width="13.57421875" style="0" customWidth="1"/>
    <col min="9" max="9" width="11.28125" style="0" customWidth="1"/>
    <col min="10" max="10" width="11.140625" style="0" customWidth="1"/>
    <col min="11" max="11" width="8.7109375" style="0" customWidth="1"/>
  </cols>
  <sheetData>
    <row r="1" spans="1:11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1" t="s">
        <v>58</v>
      </c>
      <c r="B2" s="31"/>
      <c r="C2" s="31"/>
      <c r="D2" s="30"/>
      <c r="E2" s="30"/>
      <c r="F2" s="30"/>
      <c r="G2" s="30"/>
      <c r="H2" s="30"/>
      <c r="I2" s="30" t="s">
        <v>44</v>
      </c>
      <c r="J2" s="30"/>
      <c r="K2" s="30"/>
    </row>
    <row r="3" spans="1:11" ht="15.75">
      <c r="A3" s="31" t="s">
        <v>62</v>
      </c>
      <c r="B3" s="31"/>
      <c r="C3" s="31" t="s">
        <v>184</v>
      </c>
      <c r="D3" s="30"/>
      <c r="E3" s="30"/>
      <c r="F3" s="30"/>
      <c r="G3" s="30"/>
      <c r="H3" s="30"/>
      <c r="I3" s="30" t="s">
        <v>45</v>
      </c>
      <c r="J3" s="30"/>
      <c r="K3" s="30"/>
    </row>
    <row r="4" spans="1:11" ht="16.5" thickBot="1">
      <c r="A4" s="31" t="s">
        <v>60</v>
      </c>
      <c r="B4" s="31"/>
      <c r="C4" s="31" t="s">
        <v>120</v>
      </c>
      <c r="D4" s="30"/>
      <c r="E4" s="30"/>
      <c r="F4" s="30"/>
      <c r="G4" s="30"/>
      <c r="H4" s="30"/>
      <c r="I4" s="30"/>
      <c r="J4" s="30"/>
      <c r="K4" s="30"/>
    </row>
    <row r="5" spans="1:11" ht="16.5" thickBot="1">
      <c r="A5" s="32" t="s">
        <v>7</v>
      </c>
      <c r="B5" s="33" t="s">
        <v>0</v>
      </c>
      <c r="C5" s="33" t="s">
        <v>1</v>
      </c>
      <c r="D5" s="33" t="s">
        <v>2</v>
      </c>
      <c r="E5" s="33" t="s">
        <v>10</v>
      </c>
      <c r="F5" s="33" t="s">
        <v>5</v>
      </c>
      <c r="G5" s="33" t="s">
        <v>11</v>
      </c>
      <c r="H5" s="33" t="s">
        <v>35</v>
      </c>
      <c r="I5" s="33" t="s">
        <v>36</v>
      </c>
      <c r="J5" s="33" t="s">
        <v>8</v>
      </c>
      <c r="K5" s="34" t="s">
        <v>216</v>
      </c>
    </row>
    <row r="6" spans="1:11" ht="16.5" thickBot="1">
      <c r="A6" s="32">
        <v>1</v>
      </c>
      <c r="B6" s="33" t="s">
        <v>100</v>
      </c>
      <c r="C6" s="33" t="s">
        <v>101</v>
      </c>
      <c r="D6" s="33">
        <v>18.81</v>
      </c>
      <c r="E6" s="33">
        <v>0</v>
      </c>
      <c r="F6" s="33">
        <v>11.15</v>
      </c>
      <c r="G6" s="33">
        <v>0</v>
      </c>
      <c r="H6" s="33">
        <f aca="true" t="shared" si="0" ref="H6:H47">D6+F6</f>
        <v>29.96</v>
      </c>
      <c r="I6" s="33">
        <f aca="true" t="shared" si="1" ref="I6:I47">(E6+G6)</f>
        <v>0</v>
      </c>
      <c r="J6" s="33"/>
      <c r="K6" s="34">
        <v>2107</v>
      </c>
    </row>
    <row r="7" spans="1:11" ht="15.75">
      <c r="A7" s="83">
        <v>2</v>
      </c>
      <c r="B7" s="48" t="s">
        <v>82</v>
      </c>
      <c r="C7" s="48" t="s">
        <v>106</v>
      </c>
      <c r="D7" s="48">
        <v>19.56</v>
      </c>
      <c r="E7" s="48">
        <v>0</v>
      </c>
      <c r="F7" s="48">
        <v>11.37</v>
      </c>
      <c r="G7" s="48">
        <v>0</v>
      </c>
      <c r="H7" s="36">
        <f t="shared" si="0"/>
        <v>30.93</v>
      </c>
      <c r="I7" s="48">
        <f t="shared" si="1"/>
        <v>0</v>
      </c>
      <c r="J7" s="48"/>
      <c r="K7" s="49">
        <v>1892</v>
      </c>
    </row>
    <row r="8" spans="1:11" s="6" customFormat="1" ht="15.75">
      <c r="A8" s="29">
        <v>3</v>
      </c>
      <c r="B8" s="25" t="s">
        <v>118</v>
      </c>
      <c r="C8" s="25" t="s">
        <v>119</v>
      </c>
      <c r="D8" s="25">
        <v>18.25</v>
      </c>
      <c r="E8" s="25">
        <v>0</v>
      </c>
      <c r="F8" s="25">
        <v>12.75</v>
      </c>
      <c r="G8" s="25">
        <v>0</v>
      </c>
      <c r="H8" s="36">
        <f t="shared" si="0"/>
        <v>31</v>
      </c>
      <c r="I8" s="25">
        <f t="shared" si="1"/>
        <v>0</v>
      </c>
      <c r="J8" s="25"/>
      <c r="K8" s="37">
        <v>1818</v>
      </c>
    </row>
    <row r="9" spans="1:11" ht="15.75">
      <c r="A9" s="29">
        <v>4</v>
      </c>
      <c r="B9" s="25" t="s">
        <v>76</v>
      </c>
      <c r="C9" s="25" t="s">
        <v>140</v>
      </c>
      <c r="D9" s="25">
        <v>18.79</v>
      </c>
      <c r="E9" s="25">
        <v>0</v>
      </c>
      <c r="F9" s="25">
        <v>17.97</v>
      </c>
      <c r="G9" s="25">
        <v>0</v>
      </c>
      <c r="H9" s="36">
        <f t="shared" si="0"/>
        <v>36.76</v>
      </c>
      <c r="I9" s="25">
        <f t="shared" si="1"/>
        <v>0</v>
      </c>
      <c r="J9" s="25"/>
      <c r="K9" s="37">
        <v>1472</v>
      </c>
    </row>
    <row r="10" spans="1:11" s="6" customFormat="1" ht="15.75">
      <c r="A10" s="29">
        <v>5</v>
      </c>
      <c r="B10" s="25" t="s">
        <v>115</v>
      </c>
      <c r="C10" s="25" t="s">
        <v>116</v>
      </c>
      <c r="D10" s="25">
        <v>23.34</v>
      </c>
      <c r="E10" s="25">
        <v>0</v>
      </c>
      <c r="F10" s="25">
        <v>15.4</v>
      </c>
      <c r="G10" s="25">
        <v>0</v>
      </c>
      <c r="H10" s="36">
        <f t="shared" si="0"/>
        <v>38.74</v>
      </c>
      <c r="I10" s="25">
        <f t="shared" si="1"/>
        <v>0</v>
      </c>
      <c r="J10" s="25"/>
      <c r="K10" s="37">
        <v>1722</v>
      </c>
    </row>
    <row r="11" spans="1:11" ht="15.75">
      <c r="A11" s="29">
        <v>6</v>
      </c>
      <c r="B11" s="25" t="s">
        <v>81</v>
      </c>
      <c r="C11" s="25" t="s">
        <v>80</v>
      </c>
      <c r="D11" s="25">
        <v>26.97</v>
      </c>
      <c r="E11" s="25">
        <v>0</v>
      </c>
      <c r="F11" s="25">
        <v>14.25</v>
      </c>
      <c r="G11" s="25">
        <v>0</v>
      </c>
      <c r="H11" s="36">
        <f t="shared" si="0"/>
        <v>41.22</v>
      </c>
      <c r="I11" s="25">
        <f t="shared" si="1"/>
        <v>0</v>
      </c>
      <c r="J11" s="25"/>
      <c r="K11" s="37">
        <v>2018</v>
      </c>
    </row>
    <row r="12" spans="1:11" s="6" customFormat="1" ht="15.75">
      <c r="A12" s="28">
        <v>7</v>
      </c>
      <c r="B12" s="26" t="s">
        <v>127</v>
      </c>
      <c r="C12" s="26" t="s">
        <v>129</v>
      </c>
      <c r="D12" s="26">
        <v>28.5</v>
      </c>
      <c r="E12" s="26">
        <v>0</v>
      </c>
      <c r="F12" s="26">
        <v>14.85</v>
      </c>
      <c r="G12" s="26">
        <v>0</v>
      </c>
      <c r="H12" s="36">
        <f t="shared" si="0"/>
        <v>43.35</v>
      </c>
      <c r="I12" s="26">
        <f t="shared" si="1"/>
        <v>0</v>
      </c>
      <c r="J12" s="26"/>
      <c r="K12" s="41">
        <v>2010</v>
      </c>
    </row>
    <row r="13" spans="1:11" s="5" customFormat="1" ht="15.75">
      <c r="A13" s="28">
        <v>8</v>
      </c>
      <c r="B13" s="26" t="s">
        <v>76</v>
      </c>
      <c r="C13" s="26" t="s">
        <v>138</v>
      </c>
      <c r="D13" s="26">
        <v>20.81</v>
      </c>
      <c r="E13" s="26">
        <v>0</v>
      </c>
      <c r="F13" s="26">
        <v>27.09</v>
      </c>
      <c r="G13" s="26">
        <v>0</v>
      </c>
      <c r="H13" s="36">
        <f t="shared" si="0"/>
        <v>47.9</v>
      </c>
      <c r="I13" s="26">
        <f t="shared" si="1"/>
        <v>0</v>
      </c>
      <c r="J13" s="26"/>
      <c r="K13" s="41">
        <v>1933</v>
      </c>
    </row>
    <row r="14" spans="1:11" s="6" customFormat="1" ht="15.75">
      <c r="A14" s="29">
        <v>9</v>
      </c>
      <c r="B14" s="25" t="s">
        <v>76</v>
      </c>
      <c r="C14" s="25" t="s">
        <v>139</v>
      </c>
      <c r="D14" s="25">
        <v>29.87</v>
      </c>
      <c r="E14" s="25">
        <v>0</v>
      </c>
      <c r="F14" s="25">
        <v>18.03</v>
      </c>
      <c r="G14" s="25">
        <v>0</v>
      </c>
      <c r="H14" s="36">
        <f t="shared" si="0"/>
        <v>47.900000000000006</v>
      </c>
      <c r="I14" s="25">
        <f t="shared" si="1"/>
        <v>0</v>
      </c>
      <c r="J14" s="25"/>
      <c r="K14" s="37">
        <v>1474</v>
      </c>
    </row>
    <row r="15" spans="1:11" ht="15.75">
      <c r="A15" s="38">
        <v>10</v>
      </c>
      <c r="B15" s="39" t="s">
        <v>76</v>
      </c>
      <c r="C15" s="39" t="s">
        <v>137</v>
      </c>
      <c r="D15" s="39">
        <v>32.06</v>
      </c>
      <c r="E15" s="39">
        <v>0</v>
      </c>
      <c r="F15" s="39">
        <v>16.5</v>
      </c>
      <c r="G15" s="39">
        <v>0</v>
      </c>
      <c r="H15" s="36">
        <f t="shared" si="0"/>
        <v>48.56</v>
      </c>
      <c r="I15" s="39">
        <f t="shared" si="1"/>
        <v>0</v>
      </c>
      <c r="J15" s="39"/>
      <c r="K15" s="40">
        <v>1473</v>
      </c>
    </row>
    <row r="16" spans="1:11" s="6" customFormat="1" ht="15.75">
      <c r="A16" s="29">
        <v>11</v>
      </c>
      <c r="B16" s="25" t="s">
        <v>127</v>
      </c>
      <c r="C16" s="25" t="s">
        <v>131</v>
      </c>
      <c r="D16" s="25">
        <v>43.43</v>
      </c>
      <c r="E16" s="25">
        <v>0</v>
      </c>
      <c r="F16" s="25">
        <v>15.34</v>
      </c>
      <c r="G16" s="25">
        <v>0</v>
      </c>
      <c r="H16" s="36">
        <f t="shared" si="0"/>
        <v>58.769999999999996</v>
      </c>
      <c r="I16" s="25">
        <f t="shared" si="1"/>
        <v>0</v>
      </c>
      <c r="J16" s="25"/>
      <c r="K16" s="37">
        <v>2012</v>
      </c>
    </row>
    <row r="17" spans="1:11" ht="15.75">
      <c r="A17" s="38">
        <v>12</v>
      </c>
      <c r="B17" s="39" t="s">
        <v>114</v>
      </c>
      <c r="C17" s="39" t="s">
        <v>113</v>
      </c>
      <c r="D17" s="39">
        <v>40.81</v>
      </c>
      <c r="E17" s="39">
        <v>0</v>
      </c>
      <c r="F17" s="39">
        <v>19.9</v>
      </c>
      <c r="G17" s="39">
        <v>0</v>
      </c>
      <c r="H17" s="36">
        <f t="shared" si="0"/>
        <v>60.71</v>
      </c>
      <c r="I17" s="39">
        <f t="shared" si="1"/>
        <v>0</v>
      </c>
      <c r="J17" s="39"/>
      <c r="K17" s="40">
        <v>1988</v>
      </c>
    </row>
    <row r="18" spans="1:11" s="6" customFormat="1" ht="15.75">
      <c r="A18" s="29">
        <v>13</v>
      </c>
      <c r="B18" s="25" t="s">
        <v>83</v>
      </c>
      <c r="C18" s="25" t="s">
        <v>84</v>
      </c>
      <c r="D18" s="25">
        <v>23.53</v>
      </c>
      <c r="E18" s="25">
        <v>1</v>
      </c>
      <c r="F18" s="25">
        <v>11.94</v>
      </c>
      <c r="G18" s="25">
        <v>0</v>
      </c>
      <c r="H18" s="36">
        <f t="shared" si="0"/>
        <v>35.47</v>
      </c>
      <c r="I18" s="25">
        <f t="shared" si="1"/>
        <v>1</v>
      </c>
      <c r="J18" s="25"/>
      <c r="K18" s="37">
        <v>913</v>
      </c>
    </row>
    <row r="19" spans="1:11" ht="15.75">
      <c r="A19" s="29">
        <v>14</v>
      </c>
      <c r="B19" s="25" t="s">
        <v>121</v>
      </c>
      <c r="C19" s="25" t="s">
        <v>122</v>
      </c>
      <c r="D19" s="25">
        <v>22.41</v>
      </c>
      <c r="E19" s="25">
        <v>1</v>
      </c>
      <c r="F19" s="25">
        <v>13.35</v>
      </c>
      <c r="G19" s="25">
        <v>0</v>
      </c>
      <c r="H19" s="36">
        <f t="shared" si="0"/>
        <v>35.76</v>
      </c>
      <c r="I19" s="25">
        <f t="shared" si="1"/>
        <v>1</v>
      </c>
      <c r="J19" s="25"/>
      <c r="K19" s="37">
        <v>2027</v>
      </c>
    </row>
    <row r="20" spans="1:11" s="6" customFormat="1" ht="15.75">
      <c r="A20" s="29">
        <v>15</v>
      </c>
      <c r="B20" s="25" t="s">
        <v>110</v>
      </c>
      <c r="C20" s="25" t="s">
        <v>109</v>
      </c>
      <c r="D20" s="25">
        <v>23.53</v>
      </c>
      <c r="E20" s="25">
        <v>1</v>
      </c>
      <c r="F20" s="25">
        <v>17.03</v>
      </c>
      <c r="G20" s="25">
        <v>0</v>
      </c>
      <c r="H20" s="36">
        <f t="shared" si="0"/>
        <v>40.56</v>
      </c>
      <c r="I20" s="25">
        <f t="shared" si="1"/>
        <v>1</v>
      </c>
      <c r="J20" s="25"/>
      <c r="K20" s="37">
        <v>2071</v>
      </c>
    </row>
    <row r="21" spans="1:11" ht="15.75">
      <c r="A21" s="29">
        <v>16</v>
      </c>
      <c r="B21" s="25" t="s">
        <v>82</v>
      </c>
      <c r="C21" s="25" t="s">
        <v>107</v>
      </c>
      <c r="D21" s="25">
        <v>20.41</v>
      </c>
      <c r="E21" s="25">
        <v>1</v>
      </c>
      <c r="F21" s="25">
        <v>20.69</v>
      </c>
      <c r="G21" s="25">
        <v>0</v>
      </c>
      <c r="H21" s="36">
        <f t="shared" si="0"/>
        <v>41.1</v>
      </c>
      <c r="I21" s="25">
        <f t="shared" si="1"/>
        <v>1</v>
      </c>
      <c r="J21" s="25"/>
      <c r="K21" s="37">
        <v>2120</v>
      </c>
    </row>
    <row r="22" spans="1:11" s="6" customFormat="1" ht="15.75">
      <c r="A22" s="28">
        <v>17</v>
      </c>
      <c r="B22" s="26" t="s">
        <v>83</v>
      </c>
      <c r="C22" s="26" t="s">
        <v>86</v>
      </c>
      <c r="D22" s="26">
        <v>29.25</v>
      </c>
      <c r="E22" s="26">
        <v>1</v>
      </c>
      <c r="F22" s="26">
        <v>14.03</v>
      </c>
      <c r="G22" s="26">
        <v>0</v>
      </c>
      <c r="H22" s="36">
        <f t="shared" si="0"/>
        <v>43.28</v>
      </c>
      <c r="I22" s="26">
        <f t="shared" si="1"/>
        <v>1</v>
      </c>
      <c r="J22" s="26"/>
      <c r="K22" s="41">
        <v>1057</v>
      </c>
    </row>
    <row r="23" spans="1:11" ht="15.75">
      <c r="A23" s="29">
        <v>18</v>
      </c>
      <c r="B23" s="25" t="s">
        <v>127</v>
      </c>
      <c r="C23" s="25" t="s">
        <v>128</v>
      </c>
      <c r="D23" s="25">
        <v>33.81</v>
      </c>
      <c r="E23" s="25">
        <v>1</v>
      </c>
      <c r="F23" s="25">
        <v>13.28</v>
      </c>
      <c r="G23" s="25">
        <v>0</v>
      </c>
      <c r="H23" s="36">
        <f t="shared" si="0"/>
        <v>47.09</v>
      </c>
      <c r="I23" s="25">
        <f t="shared" si="1"/>
        <v>1</v>
      </c>
      <c r="J23" s="25"/>
      <c r="K23" s="37">
        <v>2119</v>
      </c>
    </row>
    <row r="24" spans="1:11" s="6" customFormat="1" ht="15.75">
      <c r="A24" s="28">
        <v>19</v>
      </c>
      <c r="B24" s="26" t="s">
        <v>207</v>
      </c>
      <c r="C24" s="26" t="s">
        <v>208</v>
      </c>
      <c r="D24" s="26">
        <v>25.75</v>
      </c>
      <c r="E24" s="26">
        <v>0</v>
      </c>
      <c r="F24" s="26">
        <v>28.68</v>
      </c>
      <c r="G24" s="26">
        <v>1</v>
      </c>
      <c r="H24" s="36">
        <f t="shared" si="0"/>
        <v>54.43</v>
      </c>
      <c r="I24" s="26">
        <f t="shared" si="1"/>
        <v>1</v>
      </c>
      <c r="J24" s="26"/>
      <c r="K24" s="42" t="s">
        <v>209</v>
      </c>
    </row>
    <row r="25" spans="1:11" ht="15.75">
      <c r="A25" s="29">
        <v>20</v>
      </c>
      <c r="B25" s="25" t="s">
        <v>70</v>
      </c>
      <c r="C25" s="25" t="s">
        <v>71</v>
      </c>
      <c r="D25" s="25">
        <v>40.12</v>
      </c>
      <c r="E25" s="25">
        <v>1</v>
      </c>
      <c r="F25" s="25">
        <v>37.94</v>
      </c>
      <c r="G25" s="25">
        <v>0</v>
      </c>
      <c r="H25" s="36">
        <f t="shared" si="0"/>
        <v>78.06</v>
      </c>
      <c r="I25" s="25">
        <f t="shared" si="1"/>
        <v>1</v>
      </c>
      <c r="J25" s="25"/>
      <c r="K25" s="37">
        <v>1330</v>
      </c>
    </row>
    <row r="26" spans="1:11" s="6" customFormat="1" ht="15.75">
      <c r="A26" s="29">
        <v>21</v>
      </c>
      <c r="B26" s="25" t="s">
        <v>74</v>
      </c>
      <c r="C26" s="25" t="s">
        <v>75</v>
      </c>
      <c r="D26" s="25">
        <v>31.72</v>
      </c>
      <c r="E26" s="25">
        <v>1</v>
      </c>
      <c r="F26" s="25">
        <v>25.01</v>
      </c>
      <c r="G26" s="25">
        <v>1</v>
      </c>
      <c r="H26" s="36">
        <f t="shared" si="0"/>
        <v>56.730000000000004</v>
      </c>
      <c r="I26" s="25">
        <f t="shared" si="1"/>
        <v>2</v>
      </c>
      <c r="J26" s="25"/>
      <c r="K26" s="37">
        <v>798</v>
      </c>
    </row>
    <row r="27" spans="1:11" ht="15.75">
      <c r="A27" s="38">
        <v>22</v>
      </c>
      <c r="B27" s="39" t="s">
        <v>99</v>
      </c>
      <c r="C27" s="39" t="s">
        <v>102</v>
      </c>
      <c r="D27" s="39">
        <v>31.84</v>
      </c>
      <c r="E27" s="39">
        <v>2</v>
      </c>
      <c r="F27" s="39">
        <v>28</v>
      </c>
      <c r="G27" s="39">
        <v>0</v>
      </c>
      <c r="H27" s="36">
        <f t="shared" si="0"/>
        <v>59.84</v>
      </c>
      <c r="I27" s="39">
        <f t="shared" si="1"/>
        <v>2</v>
      </c>
      <c r="J27" s="39"/>
      <c r="K27" s="40">
        <v>1470</v>
      </c>
    </row>
    <row r="28" spans="1:11" s="6" customFormat="1" ht="15.75">
      <c r="A28" s="29">
        <v>23</v>
      </c>
      <c r="B28" s="25" t="s">
        <v>83</v>
      </c>
      <c r="C28" s="25" t="s">
        <v>85</v>
      </c>
      <c r="D28" s="25">
        <v>40.56</v>
      </c>
      <c r="E28" s="25">
        <v>1</v>
      </c>
      <c r="F28" s="25">
        <v>20.44</v>
      </c>
      <c r="G28" s="25">
        <v>1</v>
      </c>
      <c r="H28" s="36">
        <f t="shared" si="0"/>
        <v>61</v>
      </c>
      <c r="I28" s="25">
        <f t="shared" si="1"/>
        <v>2</v>
      </c>
      <c r="J28" s="25"/>
      <c r="K28" s="37">
        <v>777</v>
      </c>
    </row>
    <row r="29" spans="1:11" s="5" customFormat="1" ht="15.75">
      <c r="A29" s="28">
        <v>24</v>
      </c>
      <c r="B29" s="26" t="s">
        <v>77</v>
      </c>
      <c r="C29" s="26" t="s">
        <v>79</v>
      </c>
      <c r="D29" s="26">
        <v>44.62</v>
      </c>
      <c r="E29" s="26">
        <v>2</v>
      </c>
      <c r="F29" s="26">
        <v>18.6</v>
      </c>
      <c r="G29" s="26">
        <v>0</v>
      </c>
      <c r="H29" s="36">
        <f t="shared" si="0"/>
        <v>63.22</v>
      </c>
      <c r="I29" s="26">
        <f t="shared" si="1"/>
        <v>2</v>
      </c>
      <c r="J29" s="26"/>
      <c r="K29" s="41">
        <v>1995</v>
      </c>
    </row>
    <row r="30" spans="1:11" s="6" customFormat="1" ht="15.75">
      <c r="A30" s="29">
        <v>25</v>
      </c>
      <c r="B30" s="25" t="s">
        <v>99</v>
      </c>
      <c r="C30" s="25" t="s">
        <v>108</v>
      </c>
      <c r="D30" s="25">
        <v>41.81</v>
      </c>
      <c r="E30" s="25">
        <v>2</v>
      </c>
      <c r="F30" s="25">
        <v>27.94</v>
      </c>
      <c r="G30" s="25">
        <v>0</v>
      </c>
      <c r="H30" s="36">
        <f t="shared" si="0"/>
        <v>69.75</v>
      </c>
      <c r="I30" s="25">
        <f t="shared" si="1"/>
        <v>2</v>
      </c>
      <c r="J30" s="25"/>
      <c r="K30" s="37">
        <v>1957</v>
      </c>
    </row>
    <row r="31" spans="1:11" s="5" customFormat="1" ht="15.75">
      <c r="A31" s="28">
        <v>26</v>
      </c>
      <c r="B31" s="26" t="s">
        <v>83</v>
      </c>
      <c r="C31" s="26" t="s">
        <v>87</v>
      </c>
      <c r="D31" s="26">
        <v>44.62</v>
      </c>
      <c r="E31" s="26">
        <v>1</v>
      </c>
      <c r="F31" s="26">
        <v>26.44</v>
      </c>
      <c r="G31" s="26">
        <v>1</v>
      </c>
      <c r="H31" s="36">
        <f t="shared" si="0"/>
        <v>71.06</v>
      </c>
      <c r="I31" s="26">
        <f t="shared" si="1"/>
        <v>2</v>
      </c>
      <c r="J31" s="26"/>
      <c r="K31" s="41">
        <v>1597</v>
      </c>
    </row>
    <row r="32" spans="1:11" s="6" customFormat="1" ht="15.75">
      <c r="A32" s="28">
        <v>27</v>
      </c>
      <c r="B32" s="26" t="s">
        <v>115</v>
      </c>
      <c r="C32" s="26" t="s">
        <v>205</v>
      </c>
      <c r="D32" s="26">
        <v>51.97</v>
      </c>
      <c r="E32" s="26">
        <v>2</v>
      </c>
      <c r="F32" s="26">
        <v>21.84</v>
      </c>
      <c r="G32" s="26">
        <v>0</v>
      </c>
      <c r="H32" s="36">
        <f t="shared" si="0"/>
        <v>73.81</v>
      </c>
      <c r="I32" s="26">
        <f t="shared" si="1"/>
        <v>2</v>
      </c>
      <c r="J32" s="26"/>
      <c r="K32" s="41">
        <v>2159</v>
      </c>
    </row>
    <row r="33" spans="1:11" s="5" customFormat="1" ht="15.75">
      <c r="A33" s="38">
        <v>28</v>
      </c>
      <c r="B33" s="39" t="s">
        <v>125</v>
      </c>
      <c r="C33" s="39" t="s">
        <v>126</v>
      </c>
      <c r="D33" s="39">
        <v>31.43</v>
      </c>
      <c r="E33" s="39">
        <v>2</v>
      </c>
      <c r="F33" s="39">
        <v>13.57</v>
      </c>
      <c r="G33" s="39">
        <v>1</v>
      </c>
      <c r="H33" s="36">
        <f t="shared" si="0"/>
        <v>45</v>
      </c>
      <c r="I33" s="39">
        <f t="shared" si="1"/>
        <v>3</v>
      </c>
      <c r="J33" s="39"/>
      <c r="K33" s="40">
        <v>2009</v>
      </c>
    </row>
    <row r="34" spans="1:11" s="6" customFormat="1" ht="15.75">
      <c r="A34" s="38">
        <v>29</v>
      </c>
      <c r="B34" s="39" t="s">
        <v>77</v>
      </c>
      <c r="C34" s="39" t="s">
        <v>78</v>
      </c>
      <c r="D34" s="39">
        <v>43.57</v>
      </c>
      <c r="E34" s="39">
        <v>2</v>
      </c>
      <c r="F34" s="39">
        <v>18.03</v>
      </c>
      <c r="G34" s="39">
        <v>1</v>
      </c>
      <c r="H34" s="36">
        <f t="shared" si="0"/>
        <v>61.6</v>
      </c>
      <c r="I34" s="39">
        <f t="shared" si="1"/>
        <v>3</v>
      </c>
      <c r="J34" s="39"/>
      <c r="K34" s="41">
        <v>1997</v>
      </c>
    </row>
    <row r="35" spans="1:11" s="5" customFormat="1" ht="15.75">
      <c r="A35" s="28">
        <v>30</v>
      </c>
      <c r="B35" s="26" t="s">
        <v>100</v>
      </c>
      <c r="C35" s="26" t="s">
        <v>105</v>
      </c>
      <c r="D35" s="26">
        <v>45.81</v>
      </c>
      <c r="E35" s="26">
        <v>2</v>
      </c>
      <c r="F35" s="26">
        <v>20.22</v>
      </c>
      <c r="G35" s="26">
        <v>1</v>
      </c>
      <c r="H35" s="36">
        <f t="shared" si="0"/>
        <v>66.03</v>
      </c>
      <c r="I35" s="26">
        <f t="shared" si="1"/>
        <v>3</v>
      </c>
      <c r="J35" s="26"/>
      <c r="K35" s="41">
        <v>1868</v>
      </c>
    </row>
    <row r="36" spans="1:11" s="6" customFormat="1" ht="15.75">
      <c r="A36" s="38">
        <v>31</v>
      </c>
      <c r="B36" s="39" t="s">
        <v>70</v>
      </c>
      <c r="C36" s="39" t="s">
        <v>69</v>
      </c>
      <c r="D36" s="39">
        <v>54.72</v>
      </c>
      <c r="E36" s="39">
        <v>3</v>
      </c>
      <c r="F36" s="39">
        <v>18.31</v>
      </c>
      <c r="G36" s="39">
        <v>0</v>
      </c>
      <c r="H36" s="36">
        <f t="shared" si="0"/>
        <v>73.03</v>
      </c>
      <c r="I36" s="39">
        <f t="shared" si="1"/>
        <v>3</v>
      </c>
      <c r="J36" s="39"/>
      <c r="K36" s="40">
        <v>1949</v>
      </c>
    </row>
    <row r="37" spans="1:11" s="5" customFormat="1" ht="15.75">
      <c r="A37" s="28">
        <v>32</v>
      </c>
      <c r="B37" s="26" t="s">
        <v>88</v>
      </c>
      <c r="C37" s="26" t="s">
        <v>92</v>
      </c>
      <c r="D37" s="26">
        <v>59.96</v>
      </c>
      <c r="E37" s="26">
        <v>1</v>
      </c>
      <c r="F37" s="26">
        <v>44.71</v>
      </c>
      <c r="G37" s="26">
        <v>2</v>
      </c>
      <c r="H37" s="36">
        <f t="shared" si="0"/>
        <v>104.67</v>
      </c>
      <c r="I37" s="26">
        <f t="shared" si="1"/>
        <v>3</v>
      </c>
      <c r="J37" s="26"/>
      <c r="K37" s="41">
        <v>2061</v>
      </c>
    </row>
    <row r="38" spans="1:11" s="6" customFormat="1" ht="15.75">
      <c r="A38" s="29">
        <v>33</v>
      </c>
      <c r="B38" s="25" t="s">
        <v>118</v>
      </c>
      <c r="C38" s="25" t="s">
        <v>117</v>
      </c>
      <c r="D38" s="25">
        <v>65.28</v>
      </c>
      <c r="E38" s="25">
        <v>3</v>
      </c>
      <c r="F38" s="25">
        <v>18.97</v>
      </c>
      <c r="G38" s="25">
        <v>1</v>
      </c>
      <c r="H38" s="36">
        <f t="shared" si="0"/>
        <v>84.25</v>
      </c>
      <c r="I38" s="25">
        <f t="shared" si="1"/>
        <v>4</v>
      </c>
      <c r="J38" s="25"/>
      <c r="K38" s="37">
        <v>1898</v>
      </c>
    </row>
    <row r="39" spans="1:11" s="5" customFormat="1" ht="15.75">
      <c r="A39" s="38">
        <v>34</v>
      </c>
      <c r="B39" s="39" t="s">
        <v>88</v>
      </c>
      <c r="C39" s="39" t="s">
        <v>96</v>
      </c>
      <c r="D39" s="39">
        <v>44.78</v>
      </c>
      <c r="E39" s="39">
        <v>2</v>
      </c>
      <c r="F39" s="39">
        <v>39</v>
      </c>
      <c r="G39" s="39">
        <v>3</v>
      </c>
      <c r="H39" s="36">
        <f t="shared" si="0"/>
        <v>83.78</v>
      </c>
      <c r="I39" s="39">
        <f t="shared" si="1"/>
        <v>5</v>
      </c>
      <c r="J39" s="39"/>
      <c r="K39" s="40">
        <v>1151</v>
      </c>
    </row>
    <row r="40" spans="1:11" s="6" customFormat="1" ht="15.75">
      <c r="A40" s="28">
        <v>35</v>
      </c>
      <c r="B40" s="26" t="s">
        <v>82</v>
      </c>
      <c r="C40" s="26" t="s">
        <v>211</v>
      </c>
      <c r="D40" s="26">
        <v>69.78</v>
      </c>
      <c r="E40" s="26">
        <v>5</v>
      </c>
      <c r="F40" s="26">
        <v>28.85</v>
      </c>
      <c r="G40" s="26">
        <v>0</v>
      </c>
      <c r="H40" s="36">
        <f t="shared" si="0"/>
        <v>98.63</v>
      </c>
      <c r="I40" s="26">
        <f t="shared" si="1"/>
        <v>5</v>
      </c>
      <c r="J40" s="26"/>
      <c r="K40" s="42"/>
    </row>
    <row r="41" spans="1:11" s="5" customFormat="1" ht="15.75">
      <c r="A41" s="28">
        <v>36</v>
      </c>
      <c r="B41" s="26" t="s">
        <v>127</v>
      </c>
      <c r="C41" s="26" t="s">
        <v>130</v>
      </c>
      <c r="D41" s="26">
        <v>59.65</v>
      </c>
      <c r="E41" s="26">
        <v>3</v>
      </c>
      <c r="F41" s="26">
        <v>58.16</v>
      </c>
      <c r="G41" s="26">
        <v>2</v>
      </c>
      <c r="H41" s="36">
        <f t="shared" si="0"/>
        <v>117.81</v>
      </c>
      <c r="I41" s="26">
        <f t="shared" si="1"/>
        <v>5</v>
      </c>
      <c r="J41" s="26"/>
      <c r="K41" s="41">
        <v>2012</v>
      </c>
    </row>
    <row r="42" spans="1:11" s="6" customFormat="1" ht="15.75">
      <c r="A42" s="38">
        <v>37</v>
      </c>
      <c r="B42" s="39" t="s">
        <v>88</v>
      </c>
      <c r="C42" s="39" t="s">
        <v>90</v>
      </c>
      <c r="D42" s="39">
        <v>78.47</v>
      </c>
      <c r="E42" s="39">
        <v>5</v>
      </c>
      <c r="F42" s="39">
        <v>40.19</v>
      </c>
      <c r="G42" s="39">
        <v>1</v>
      </c>
      <c r="H42" s="36">
        <f t="shared" si="0"/>
        <v>118.66</v>
      </c>
      <c r="I42" s="39">
        <f t="shared" si="1"/>
        <v>6</v>
      </c>
      <c r="J42" s="39"/>
      <c r="K42" s="40">
        <v>928</v>
      </c>
    </row>
    <row r="43" spans="1:11" s="5" customFormat="1" ht="15.75">
      <c r="A43" s="29">
        <v>38</v>
      </c>
      <c r="B43" s="25" t="s">
        <v>98</v>
      </c>
      <c r="C43" s="25" t="s">
        <v>97</v>
      </c>
      <c r="D43" s="25">
        <v>83.81</v>
      </c>
      <c r="E43" s="25">
        <v>6</v>
      </c>
      <c r="F43" s="25">
        <v>35.61</v>
      </c>
      <c r="G43" s="25">
        <v>1</v>
      </c>
      <c r="H43" s="36">
        <f t="shared" si="0"/>
        <v>119.42</v>
      </c>
      <c r="I43" s="25">
        <f t="shared" si="1"/>
        <v>7</v>
      </c>
      <c r="J43" s="25"/>
      <c r="K43" s="37">
        <v>1845</v>
      </c>
    </row>
    <row r="44" spans="1:11" s="6" customFormat="1" ht="15.75">
      <c r="A44" s="29">
        <v>39</v>
      </c>
      <c r="B44" s="25" t="s">
        <v>76</v>
      </c>
      <c r="C44" s="25" t="s">
        <v>136</v>
      </c>
      <c r="D44" s="25">
        <v>97.56</v>
      </c>
      <c r="E44" s="25">
        <v>8</v>
      </c>
      <c r="F44" s="25">
        <v>40.38</v>
      </c>
      <c r="G44" s="25">
        <v>1</v>
      </c>
      <c r="H44" s="36">
        <f t="shared" si="0"/>
        <v>137.94</v>
      </c>
      <c r="I44" s="25">
        <f t="shared" si="1"/>
        <v>9</v>
      </c>
      <c r="J44" s="25"/>
      <c r="K44" s="37">
        <v>2087</v>
      </c>
    </row>
    <row r="45" spans="1:11" s="5" customFormat="1" ht="15.75">
      <c r="A45" s="38">
        <v>40</v>
      </c>
      <c r="B45" s="39" t="s">
        <v>76</v>
      </c>
      <c r="C45" s="39" t="s">
        <v>135</v>
      </c>
      <c r="D45" s="39">
        <v>61.22</v>
      </c>
      <c r="E45" s="39">
        <v>7</v>
      </c>
      <c r="F45" s="39">
        <v>73.47</v>
      </c>
      <c r="G45" s="39">
        <v>5</v>
      </c>
      <c r="H45" s="36">
        <f t="shared" si="0"/>
        <v>134.69</v>
      </c>
      <c r="I45" s="39">
        <f t="shared" si="1"/>
        <v>12</v>
      </c>
      <c r="J45" s="39"/>
      <c r="K45" s="40">
        <v>2088</v>
      </c>
    </row>
    <row r="46" spans="1:11" s="6" customFormat="1" ht="15.75">
      <c r="A46" s="29">
        <v>41</v>
      </c>
      <c r="B46" s="25" t="s">
        <v>207</v>
      </c>
      <c r="C46" s="25" t="s">
        <v>210</v>
      </c>
      <c r="D46" s="25">
        <v>79.19</v>
      </c>
      <c r="E46" s="25">
        <v>7</v>
      </c>
      <c r="F46" s="25">
        <v>100.06</v>
      </c>
      <c r="G46" s="25">
        <v>6</v>
      </c>
      <c r="H46" s="36">
        <f t="shared" si="0"/>
        <v>179.25</v>
      </c>
      <c r="I46" s="25">
        <f t="shared" si="1"/>
        <v>13</v>
      </c>
      <c r="J46" s="25"/>
      <c r="K46" s="37">
        <v>1535</v>
      </c>
    </row>
    <row r="47" spans="1:11" s="5" customFormat="1" ht="15.75">
      <c r="A47" s="29">
        <v>42</v>
      </c>
      <c r="B47" s="25" t="s">
        <v>100</v>
      </c>
      <c r="C47" s="25" t="s">
        <v>103</v>
      </c>
      <c r="D47" s="25">
        <v>999</v>
      </c>
      <c r="E47" s="25">
        <v>99</v>
      </c>
      <c r="F47" s="25">
        <v>32.94</v>
      </c>
      <c r="G47" s="25">
        <v>4</v>
      </c>
      <c r="H47" s="36">
        <f t="shared" si="0"/>
        <v>1031.94</v>
      </c>
      <c r="I47" s="25">
        <f t="shared" si="1"/>
        <v>103</v>
      </c>
      <c r="J47" s="25"/>
      <c r="K47" s="37">
        <v>1869</v>
      </c>
    </row>
    <row r="48" spans="1:11" s="6" customFormat="1" ht="15.75">
      <c r="A48" s="80"/>
      <c r="B48" s="44"/>
      <c r="C48" s="44"/>
      <c r="D48" s="81" t="s">
        <v>3</v>
      </c>
      <c r="E48" s="81" t="s">
        <v>4</v>
      </c>
      <c r="F48" s="81" t="s">
        <v>3</v>
      </c>
      <c r="G48" s="81" t="s">
        <v>4</v>
      </c>
      <c r="H48" s="82" t="s">
        <v>68</v>
      </c>
      <c r="I48" s="81" t="s">
        <v>4</v>
      </c>
      <c r="J48" s="81" t="s">
        <v>9</v>
      </c>
      <c r="K48" s="45"/>
    </row>
    <row r="49" spans="1:11" ht="15.75">
      <c r="A49" s="46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.75">
      <c r="A50" s="31" t="s">
        <v>63</v>
      </c>
      <c r="B50" s="31"/>
      <c r="C50" s="31"/>
      <c r="D50" s="30"/>
      <c r="E50" s="30"/>
      <c r="F50" s="30"/>
      <c r="G50" s="30"/>
      <c r="H50" s="30"/>
      <c r="I50" s="30" t="s">
        <v>44</v>
      </c>
      <c r="J50" s="30"/>
      <c r="K50" s="30"/>
    </row>
    <row r="51" spans="1:11" ht="15.75">
      <c r="A51" s="31" t="s">
        <v>62</v>
      </c>
      <c r="B51" s="31"/>
      <c r="C51" s="31" t="s">
        <v>184</v>
      </c>
      <c r="D51" s="30"/>
      <c r="E51" s="30"/>
      <c r="F51" s="30"/>
      <c r="G51" s="30"/>
      <c r="H51" s="30"/>
      <c r="I51" s="30" t="s">
        <v>45</v>
      </c>
      <c r="J51" s="30"/>
      <c r="K51" s="30"/>
    </row>
    <row r="52" spans="1:11" ht="16.5" thickBot="1">
      <c r="A52" s="31" t="s">
        <v>60</v>
      </c>
      <c r="B52" s="31"/>
      <c r="C52" s="31" t="s">
        <v>217</v>
      </c>
      <c r="D52" s="30"/>
      <c r="E52" s="30"/>
      <c r="F52" s="30"/>
      <c r="G52" s="30"/>
      <c r="H52" s="30"/>
      <c r="I52" s="30"/>
      <c r="J52" s="30"/>
      <c r="K52" s="30"/>
    </row>
    <row r="53" spans="1:11" ht="16.5" thickBot="1">
      <c r="A53" s="32" t="s">
        <v>7</v>
      </c>
      <c r="B53" s="33" t="s">
        <v>0</v>
      </c>
      <c r="C53" s="33" t="s">
        <v>1</v>
      </c>
      <c r="D53" s="33" t="s">
        <v>2</v>
      </c>
      <c r="E53" s="33" t="s">
        <v>10</v>
      </c>
      <c r="F53" s="33" t="s">
        <v>5</v>
      </c>
      <c r="G53" s="33" t="s">
        <v>11</v>
      </c>
      <c r="H53" s="33" t="s">
        <v>34</v>
      </c>
      <c r="I53" s="33" t="s">
        <v>35</v>
      </c>
      <c r="J53" s="33" t="s">
        <v>8</v>
      </c>
      <c r="K53" s="34" t="s">
        <v>216</v>
      </c>
    </row>
    <row r="54" spans="1:11" s="6" customFormat="1" ht="16.5" thickBot="1">
      <c r="A54" s="84">
        <v>1</v>
      </c>
      <c r="B54" s="85" t="s">
        <v>99</v>
      </c>
      <c r="C54" s="85" t="s">
        <v>150</v>
      </c>
      <c r="D54" s="85">
        <v>22.84</v>
      </c>
      <c r="E54" s="85">
        <v>0</v>
      </c>
      <c r="F54" s="85">
        <v>13.75</v>
      </c>
      <c r="G54" s="85">
        <v>0</v>
      </c>
      <c r="H54" s="85">
        <f aca="true" t="shared" si="2" ref="H54:H88">D54+F54</f>
        <v>36.59</v>
      </c>
      <c r="I54" s="85">
        <f aca="true" t="shared" si="3" ref="I54:I88">(E54+G54)</f>
        <v>0</v>
      </c>
      <c r="J54" s="85">
        <v>5</v>
      </c>
      <c r="K54" s="86">
        <v>1870</v>
      </c>
    </row>
    <row r="55" spans="1:11" s="5" customFormat="1" ht="15.75">
      <c r="A55" s="38">
        <v>2</v>
      </c>
      <c r="B55" s="39" t="s">
        <v>188</v>
      </c>
      <c r="C55" s="39" t="s">
        <v>196</v>
      </c>
      <c r="D55" s="39">
        <v>22.37</v>
      </c>
      <c r="E55" s="39">
        <v>1</v>
      </c>
      <c r="F55" s="39">
        <v>15.5</v>
      </c>
      <c r="G55" s="39">
        <v>0</v>
      </c>
      <c r="H55" s="47">
        <f t="shared" si="2"/>
        <v>37.870000000000005</v>
      </c>
      <c r="I55" s="47">
        <f t="shared" si="3"/>
        <v>1</v>
      </c>
      <c r="J55" s="39">
        <v>4</v>
      </c>
      <c r="K55" s="40">
        <v>1431</v>
      </c>
    </row>
    <row r="56" spans="1:11" s="6" customFormat="1" ht="15.75">
      <c r="A56" s="29">
        <v>3</v>
      </c>
      <c r="B56" s="25" t="s">
        <v>170</v>
      </c>
      <c r="C56" s="25" t="s">
        <v>173</v>
      </c>
      <c r="D56" s="25">
        <v>24.68</v>
      </c>
      <c r="E56" s="25">
        <v>1</v>
      </c>
      <c r="F56" s="25">
        <v>17.25</v>
      </c>
      <c r="G56" s="25">
        <v>0</v>
      </c>
      <c r="H56" s="47">
        <f t="shared" si="2"/>
        <v>41.93</v>
      </c>
      <c r="I56" s="48">
        <f t="shared" si="3"/>
        <v>1</v>
      </c>
      <c r="J56" s="25">
        <v>3</v>
      </c>
      <c r="K56" s="37">
        <v>1323</v>
      </c>
    </row>
    <row r="57" spans="1:11" s="5" customFormat="1" ht="15.75">
      <c r="A57" s="28">
        <v>4</v>
      </c>
      <c r="B57" s="26" t="s">
        <v>188</v>
      </c>
      <c r="C57" s="26" t="s">
        <v>206</v>
      </c>
      <c r="D57" s="18">
        <v>32.41</v>
      </c>
      <c r="E57" s="18">
        <v>1</v>
      </c>
      <c r="F57" s="18">
        <v>15.75</v>
      </c>
      <c r="G57" s="18">
        <v>0</v>
      </c>
      <c r="H57" s="47">
        <f t="shared" si="2"/>
        <v>48.16</v>
      </c>
      <c r="I57" s="47">
        <f t="shared" si="3"/>
        <v>1</v>
      </c>
      <c r="J57" s="18">
        <v>2</v>
      </c>
      <c r="K57" s="41">
        <v>1924</v>
      </c>
    </row>
    <row r="58" spans="1:11" s="6" customFormat="1" ht="15.75">
      <c r="A58" s="29">
        <v>5</v>
      </c>
      <c r="B58" s="48" t="s">
        <v>187</v>
      </c>
      <c r="C58" s="48" t="s">
        <v>194</v>
      </c>
      <c r="D58" s="82">
        <v>33.16</v>
      </c>
      <c r="E58" s="82">
        <v>1</v>
      </c>
      <c r="F58" s="82">
        <v>18.12</v>
      </c>
      <c r="G58" s="82">
        <v>0</v>
      </c>
      <c r="H58" s="47">
        <f t="shared" si="2"/>
        <v>51.28</v>
      </c>
      <c r="I58" s="48">
        <f t="shared" si="3"/>
        <v>1</v>
      </c>
      <c r="J58" s="82">
        <v>1</v>
      </c>
      <c r="K58" s="49">
        <v>1926</v>
      </c>
    </row>
    <row r="59" spans="1:11" s="5" customFormat="1" ht="15.75">
      <c r="A59" s="28">
        <v>6</v>
      </c>
      <c r="B59" s="26" t="s">
        <v>100</v>
      </c>
      <c r="C59" s="26" t="s">
        <v>148</v>
      </c>
      <c r="D59" s="26">
        <v>31.43</v>
      </c>
      <c r="E59" s="26">
        <v>1</v>
      </c>
      <c r="F59" s="26">
        <v>19.04</v>
      </c>
      <c r="G59" s="26">
        <v>1</v>
      </c>
      <c r="H59" s="47">
        <f t="shared" si="2"/>
        <v>50.47</v>
      </c>
      <c r="I59" s="47">
        <f t="shared" si="3"/>
        <v>2</v>
      </c>
      <c r="J59" s="26"/>
      <c r="K59" s="41">
        <v>1913</v>
      </c>
    </row>
    <row r="60" spans="1:11" s="6" customFormat="1" ht="15.75">
      <c r="A60" s="29">
        <v>7</v>
      </c>
      <c r="B60" s="25" t="s">
        <v>82</v>
      </c>
      <c r="C60" s="25" t="s">
        <v>111</v>
      </c>
      <c r="D60" s="25">
        <v>31.53</v>
      </c>
      <c r="E60" s="25">
        <v>2</v>
      </c>
      <c r="F60" s="25">
        <v>21.41</v>
      </c>
      <c r="G60" s="25">
        <v>0</v>
      </c>
      <c r="H60" s="47">
        <f t="shared" si="2"/>
        <v>52.94</v>
      </c>
      <c r="I60" s="48">
        <f t="shared" si="3"/>
        <v>2</v>
      </c>
      <c r="J60" s="25"/>
      <c r="K60" s="37">
        <v>2113</v>
      </c>
    </row>
    <row r="61" spans="1:11" s="5" customFormat="1" ht="15.75">
      <c r="A61" s="28">
        <v>8</v>
      </c>
      <c r="B61" s="26" t="s">
        <v>82</v>
      </c>
      <c r="C61" s="26" t="s">
        <v>163</v>
      </c>
      <c r="D61" s="26">
        <v>46.88</v>
      </c>
      <c r="E61" s="26">
        <v>2</v>
      </c>
      <c r="F61" s="26">
        <v>17.38</v>
      </c>
      <c r="G61" s="26">
        <v>0</v>
      </c>
      <c r="H61" s="47">
        <f t="shared" si="2"/>
        <v>64.26</v>
      </c>
      <c r="I61" s="47">
        <f t="shared" si="3"/>
        <v>2</v>
      </c>
      <c r="J61" s="26"/>
      <c r="K61" s="41">
        <v>1891</v>
      </c>
    </row>
    <row r="62" spans="1:11" s="6" customFormat="1" ht="15.75">
      <c r="A62" s="29">
        <v>9</v>
      </c>
      <c r="B62" s="25" t="s">
        <v>201</v>
      </c>
      <c r="C62" s="25" t="s">
        <v>204</v>
      </c>
      <c r="D62" s="25">
        <v>19.65</v>
      </c>
      <c r="E62" s="25">
        <v>2</v>
      </c>
      <c r="F62" s="25">
        <v>115.38</v>
      </c>
      <c r="G62" s="25">
        <v>0</v>
      </c>
      <c r="H62" s="47">
        <f t="shared" si="2"/>
        <v>135.03</v>
      </c>
      <c r="I62" s="48">
        <f t="shared" si="3"/>
        <v>2</v>
      </c>
      <c r="J62" s="25"/>
      <c r="K62" s="37">
        <v>2082</v>
      </c>
    </row>
    <row r="63" spans="1:11" s="5" customFormat="1" ht="15.75">
      <c r="A63" s="29">
        <v>10</v>
      </c>
      <c r="B63" s="25" t="s">
        <v>147</v>
      </c>
      <c r="C63" s="25" t="s">
        <v>146</v>
      </c>
      <c r="D63" s="25">
        <v>17.75</v>
      </c>
      <c r="E63" s="25">
        <v>1</v>
      </c>
      <c r="F63" s="25">
        <v>14.66</v>
      </c>
      <c r="G63" s="25">
        <v>2</v>
      </c>
      <c r="H63" s="47">
        <f t="shared" si="2"/>
        <v>32.41</v>
      </c>
      <c r="I63" s="48">
        <f t="shared" si="3"/>
        <v>3</v>
      </c>
      <c r="J63" s="25"/>
      <c r="K63" s="37">
        <v>635</v>
      </c>
    </row>
    <row r="64" spans="1:11" s="6" customFormat="1" ht="15.75">
      <c r="A64" s="28">
        <v>11</v>
      </c>
      <c r="B64" s="26" t="s">
        <v>81</v>
      </c>
      <c r="C64" s="26" t="s">
        <v>158</v>
      </c>
      <c r="D64" s="26">
        <v>40.91</v>
      </c>
      <c r="E64" s="26">
        <v>2</v>
      </c>
      <c r="F64" s="26">
        <v>15.85</v>
      </c>
      <c r="G64" s="26">
        <v>1</v>
      </c>
      <c r="H64" s="47">
        <f t="shared" si="2"/>
        <v>56.76</v>
      </c>
      <c r="I64" s="47">
        <f t="shared" si="3"/>
        <v>3</v>
      </c>
      <c r="J64" s="26"/>
      <c r="K64" s="41">
        <v>1754</v>
      </c>
    </row>
    <row r="65" spans="1:11" s="5" customFormat="1" ht="15.75">
      <c r="A65" s="28">
        <v>12</v>
      </c>
      <c r="B65" s="26" t="s">
        <v>82</v>
      </c>
      <c r="C65" s="26" t="s">
        <v>162</v>
      </c>
      <c r="D65" s="26">
        <v>55.41</v>
      </c>
      <c r="E65" s="26">
        <v>3</v>
      </c>
      <c r="F65" s="26">
        <v>18.28</v>
      </c>
      <c r="G65" s="26">
        <v>0</v>
      </c>
      <c r="H65" s="47">
        <f t="shared" si="2"/>
        <v>73.69</v>
      </c>
      <c r="I65" s="47">
        <f t="shared" si="3"/>
        <v>3</v>
      </c>
      <c r="J65" s="26"/>
      <c r="K65" s="41">
        <v>1655</v>
      </c>
    </row>
    <row r="66" spans="1:11" s="6" customFormat="1" ht="15.75">
      <c r="A66" s="28">
        <v>13</v>
      </c>
      <c r="B66" s="26" t="s">
        <v>188</v>
      </c>
      <c r="C66" s="26" t="s">
        <v>195</v>
      </c>
      <c r="D66" s="26">
        <v>32.72</v>
      </c>
      <c r="E66" s="26">
        <v>3</v>
      </c>
      <c r="F66" s="26">
        <v>33.97</v>
      </c>
      <c r="G66" s="26">
        <v>1</v>
      </c>
      <c r="H66" s="47">
        <f t="shared" si="2"/>
        <v>66.69</v>
      </c>
      <c r="I66" s="47">
        <f t="shared" si="3"/>
        <v>4</v>
      </c>
      <c r="J66" s="26"/>
      <c r="K66" s="41">
        <v>1756</v>
      </c>
    </row>
    <row r="67" spans="1:11" s="5" customFormat="1" ht="15.75">
      <c r="A67" s="29">
        <v>14</v>
      </c>
      <c r="B67" s="25" t="s">
        <v>81</v>
      </c>
      <c r="C67" s="25" t="s">
        <v>159</v>
      </c>
      <c r="D67" s="25">
        <v>20.16</v>
      </c>
      <c r="E67" s="25">
        <v>4</v>
      </c>
      <c r="F67" s="25">
        <v>12.59</v>
      </c>
      <c r="G67" s="25">
        <v>1</v>
      </c>
      <c r="H67" s="47">
        <f t="shared" si="2"/>
        <v>32.75</v>
      </c>
      <c r="I67" s="48">
        <f t="shared" si="3"/>
        <v>5</v>
      </c>
      <c r="J67" s="25"/>
      <c r="K67" s="37">
        <v>919</v>
      </c>
    </row>
    <row r="68" spans="1:11" s="6" customFormat="1" ht="15.75">
      <c r="A68" s="29">
        <v>15</v>
      </c>
      <c r="B68" s="25" t="s">
        <v>82</v>
      </c>
      <c r="C68" s="25" t="s">
        <v>160</v>
      </c>
      <c r="D68" s="25">
        <v>29.43</v>
      </c>
      <c r="E68" s="25">
        <v>5</v>
      </c>
      <c r="F68" s="25">
        <v>18.88</v>
      </c>
      <c r="G68" s="25">
        <v>0</v>
      </c>
      <c r="H68" s="47">
        <f t="shared" si="2"/>
        <v>48.31</v>
      </c>
      <c r="I68" s="48">
        <f t="shared" si="3"/>
        <v>5</v>
      </c>
      <c r="J68" s="25"/>
      <c r="K68" s="37">
        <v>1062</v>
      </c>
    </row>
    <row r="69" spans="1:11" s="5" customFormat="1" ht="15.75">
      <c r="A69" s="28">
        <v>16</v>
      </c>
      <c r="B69" s="26" t="s">
        <v>76</v>
      </c>
      <c r="C69" s="26" t="s">
        <v>182</v>
      </c>
      <c r="D69" s="26">
        <v>41.59</v>
      </c>
      <c r="E69" s="26">
        <v>3</v>
      </c>
      <c r="F69" s="26">
        <v>17.68</v>
      </c>
      <c r="G69" s="26">
        <v>2</v>
      </c>
      <c r="H69" s="47">
        <f t="shared" si="2"/>
        <v>59.27</v>
      </c>
      <c r="I69" s="47">
        <f t="shared" si="3"/>
        <v>5</v>
      </c>
      <c r="J69" s="26"/>
      <c r="K69" s="41">
        <v>498</v>
      </c>
    </row>
    <row r="70" spans="1:11" s="6" customFormat="1" ht="15.75">
      <c r="A70" s="28">
        <v>17</v>
      </c>
      <c r="B70" s="26" t="s">
        <v>125</v>
      </c>
      <c r="C70" s="26" t="s">
        <v>179</v>
      </c>
      <c r="D70" s="26">
        <v>46</v>
      </c>
      <c r="E70" s="26">
        <v>5</v>
      </c>
      <c r="F70" s="26">
        <v>19.91</v>
      </c>
      <c r="G70" s="26">
        <v>0</v>
      </c>
      <c r="H70" s="47">
        <f t="shared" si="2"/>
        <v>65.91</v>
      </c>
      <c r="I70" s="47">
        <f t="shared" si="3"/>
        <v>5</v>
      </c>
      <c r="J70" s="26"/>
      <c r="K70" s="41">
        <v>1592</v>
      </c>
    </row>
    <row r="71" spans="1:11" s="5" customFormat="1" ht="15.75">
      <c r="A71" s="28">
        <v>18</v>
      </c>
      <c r="B71" s="26" t="s">
        <v>120</v>
      </c>
      <c r="C71" s="26" t="s">
        <v>141</v>
      </c>
      <c r="D71" s="26">
        <v>51.85</v>
      </c>
      <c r="E71" s="26">
        <v>5</v>
      </c>
      <c r="F71" s="26">
        <v>17.54</v>
      </c>
      <c r="G71" s="26">
        <v>0</v>
      </c>
      <c r="H71" s="47">
        <f t="shared" si="2"/>
        <v>69.39</v>
      </c>
      <c r="I71" s="47">
        <f t="shared" si="3"/>
        <v>5</v>
      </c>
      <c r="J71" s="26"/>
      <c r="K71" s="41">
        <v>1908</v>
      </c>
    </row>
    <row r="72" spans="1:11" s="6" customFormat="1" ht="15.75">
      <c r="A72" s="29">
        <v>19</v>
      </c>
      <c r="B72" s="25" t="s">
        <v>118</v>
      </c>
      <c r="C72" s="25" t="s">
        <v>123</v>
      </c>
      <c r="D72" s="25">
        <v>64.18</v>
      </c>
      <c r="E72" s="25">
        <v>5</v>
      </c>
      <c r="F72" s="25">
        <v>16.34</v>
      </c>
      <c r="G72" s="25">
        <v>0</v>
      </c>
      <c r="H72" s="47">
        <f t="shared" si="2"/>
        <v>80.52000000000001</v>
      </c>
      <c r="I72" s="48">
        <f t="shared" si="3"/>
        <v>5</v>
      </c>
      <c r="J72" s="25"/>
      <c r="K72" s="37">
        <v>1899</v>
      </c>
    </row>
    <row r="73" spans="1:11" s="5" customFormat="1" ht="15.75">
      <c r="A73" s="28">
        <v>20</v>
      </c>
      <c r="B73" s="26" t="s">
        <v>88</v>
      </c>
      <c r="C73" s="26" t="s">
        <v>213</v>
      </c>
      <c r="D73" s="26">
        <v>51.9</v>
      </c>
      <c r="E73" s="26">
        <v>3</v>
      </c>
      <c r="F73" s="26">
        <v>41.85</v>
      </c>
      <c r="G73" s="26">
        <v>2</v>
      </c>
      <c r="H73" s="47">
        <f t="shared" si="2"/>
        <v>93.75</v>
      </c>
      <c r="I73" s="47">
        <f t="shared" si="3"/>
        <v>5</v>
      </c>
      <c r="J73" s="26"/>
      <c r="K73" s="41">
        <v>1713</v>
      </c>
    </row>
    <row r="74" spans="1:11" s="6" customFormat="1" ht="15.75">
      <c r="A74" s="26">
        <v>21</v>
      </c>
      <c r="B74" s="26" t="s">
        <v>180</v>
      </c>
      <c r="C74" s="26" t="s">
        <v>181</v>
      </c>
      <c r="D74" s="26">
        <v>51.9</v>
      </c>
      <c r="E74" s="26">
        <v>6</v>
      </c>
      <c r="F74" s="26">
        <v>20</v>
      </c>
      <c r="G74" s="26">
        <v>0</v>
      </c>
      <c r="H74" s="47">
        <f t="shared" si="2"/>
        <v>71.9</v>
      </c>
      <c r="I74" s="26">
        <f t="shared" si="3"/>
        <v>6</v>
      </c>
      <c r="J74" s="26"/>
      <c r="K74" s="26">
        <v>1398</v>
      </c>
    </row>
    <row r="75" spans="1:11" s="5" customFormat="1" ht="15.75">
      <c r="A75" s="25">
        <v>22</v>
      </c>
      <c r="B75" s="25" t="s">
        <v>83</v>
      </c>
      <c r="C75" s="25" t="s">
        <v>93</v>
      </c>
      <c r="D75" s="25">
        <v>63.97</v>
      </c>
      <c r="E75" s="25">
        <v>5</v>
      </c>
      <c r="F75" s="25">
        <v>21.41</v>
      </c>
      <c r="G75" s="25">
        <v>1</v>
      </c>
      <c r="H75" s="47">
        <f t="shared" si="2"/>
        <v>85.38</v>
      </c>
      <c r="I75" s="25">
        <f t="shared" si="3"/>
        <v>6</v>
      </c>
      <c r="J75" s="25"/>
      <c r="K75" s="25">
        <v>819</v>
      </c>
    </row>
    <row r="76" spans="1:11" s="6" customFormat="1" ht="15.75">
      <c r="A76" s="26">
        <v>23</v>
      </c>
      <c r="B76" s="26" t="s">
        <v>180</v>
      </c>
      <c r="C76" s="26" t="s">
        <v>132</v>
      </c>
      <c r="D76" s="26">
        <v>52.37</v>
      </c>
      <c r="E76" s="26">
        <v>6</v>
      </c>
      <c r="F76" s="26">
        <v>32.28</v>
      </c>
      <c r="G76" s="26">
        <v>1</v>
      </c>
      <c r="H76" s="47">
        <f t="shared" si="2"/>
        <v>84.65</v>
      </c>
      <c r="I76" s="26">
        <f t="shared" si="3"/>
        <v>7</v>
      </c>
      <c r="J76" s="26"/>
      <c r="K76" s="26">
        <v>1397</v>
      </c>
    </row>
    <row r="77" spans="1:11" s="5" customFormat="1" ht="15.75">
      <c r="A77" s="25">
        <v>24</v>
      </c>
      <c r="B77" s="25" t="s">
        <v>118</v>
      </c>
      <c r="C77" s="25" t="s">
        <v>165</v>
      </c>
      <c r="D77" s="25">
        <v>83.94</v>
      </c>
      <c r="E77" s="25">
        <v>5</v>
      </c>
      <c r="F77" s="25">
        <v>43.97</v>
      </c>
      <c r="G77" s="25">
        <v>3</v>
      </c>
      <c r="H77" s="47">
        <f t="shared" si="2"/>
        <v>127.91</v>
      </c>
      <c r="I77" s="25">
        <f t="shared" si="3"/>
        <v>8</v>
      </c>
      <c r="J77" s="25"/>
      <c r="K77" s="25">
        <v>1900</v>
      </c>
    </row>
    <row r="78" spans="1:11" s="6" customFormat="1" ht="15.75">
      <c r="A78" s="25">
        <v>25</v>
      </c>
      <c r="B78" s="25" t="s">
        <v>70</v>
      </c>
      <c r="C78" s="25" t="s">
        <v>73</v>
      </c>
      <c r="D78" s="25">
        <v>69.03</v>
      </c>
      <c r="E78" s="25">
        <v>6</v>
      </c>
      <c r="F78" s="25">
        <v>47.56</v>
      </c>
      <c r="G78" s="25">
        <v>4</v>
      </c>
      <c r="H78" s="47">
        <f t="shared" si="2"/>
        <v>116.59</v>
      </c>
      <c r="I78" s="25">
        <f t="shared" si="3"/>
        <v>10</v>
      </c>
      <c r="J78" s="25"/>
      <c r="K78" s="25">
        <v>1340</v>
      </c>
    </row>
    <row r="79" spans="1:11" s="5" customFormat="1" ht="15.75">
      <c r="A79" s="25">
        <v>26</v>
      </c>
      <c r="B79" s="25" t="s">
        <v>70</v>
      </c>
      <c r="C79" s="25" t="s">
        <v>151</v>
      </c>
      <c r="D79" s="25">
        <v>53.19</v>
      </c>
      <c r="E79" s="25">
        <v>6</v>
      </c>
      <c r="F79" s="25">
        <v>28.5</v>
      </c>
      <c r="G79" s="25">
        <v>5</v>
      </c>
      <c r="H79" s="47">
        <f t="shared" si="2"/>
        <v>81.69</v>
      </c>
      <c r="I79" s="25">
        <f t="shared" si="3"/>
        <v>11</v>
      </c>
      <c r="J79" s="25"/>
      <c r="K79" s="25">
        <v>1339</v>
      </c>
    </row>
    <row r="80" spans="1:11" s="6" customFormat="1" ht="15.75">
      <c r="A80" s="28">
        <v>27</v>
      </c>
      <c r="B80" s="26" t="s">
        <v>201</v>
      </c>
      <c r="C80" s="26" t="s">
        <v>203</v>
      </c>
      <c r="D80" s="18">
        <v>105.63</v>
      </c>
      <c r="E80" s="18">
        <v>13</v>
      </c>
      <c r="F80" s="18">
        <v>50.63</v>
      </c>
      <c r="G80" s="18">
        <v>1</v>
      </c>
      <c r="H80" s="47">
        <f t="shared" si="2"/>
        <v>156.26</v>
      </c>
      <c r="I80" s="47">
        <f t="shared" si="3"/>
        <v>14</v>
      </c>
      <c r="J80" s="18"/>
      <c r="K80" s="41">
        <v>2006</v>
      </c>
    </row>
    <row r="81" spans="1:11" ht="15.75">
      <c r="A81" s="29">
        <v>28</v>
      </c>
      <c r="B81" s="25" t="s">
        <v>100</v>
      </c>
      <c r="C81" s="25" t="s">
        <v>212</v>
      </c>
      <c r="D81" s="25">
        <v>111.66</v>
      </c>
      <c r="E81" s="25">
        <v>11</v>
      </c>
      <c r="F81" s="25">
        <v>68.06</v>
      </c>
      <c r="G81" s="25">
        <v>4</v>
      </c>
      <c r="H81" s="47">
        <f t="shared" si="2"/>
        <v>179.72</v>
      </c>
      <c r="I81" s="48">
        <f t="shared" si="3"/>
        <v>15</v>
      </c>
      <c r="J81" s="25"/>
      <c r="K81" s="42" t="s">
        <v>209</v>
      </c>
    </row>
    <row r="82" spans="1:11" s="6" customFormat="1" ht="15.75">
      <c r="A82" s="28">
        <v>29</v>
      </c>
      <c r="B82" s="26" t="s">
        <v>77</v>
      </c>
      <c r="C82" s="26" t="s">
        <v>156</v>
      </c>
      <c r="D82" s="26">
        <v>105.81</v>
      </c>
      <c r="E82" s="26">
        <v>17</v>
      </c>
      <c r="F82" s="26">
        <v>24.03</v>
      </c>
      <c r="G82" s="26">
        <v>1</v>
      </c>
      <c r="H82" s="47">
        <f t="shared" si="2"/>
        <v>129.84</v>
      </c>
      <c r="I82" s="47">
        <f t="shared" si="3"/>
        <v>18</v>
      </c>
      <c r="J82" s="26"/>
      <c r="K82" s="41">
        <v>1409</v>
      </c>
    </row>
    <row r="83" spans="1:11" s="5" customFormat="1" ht="15.75">
      <c r="A83" s="29">
        <v>30</v>
      </c>
      <c r="B83" s="25" t="s">
        <v>70</v>
      </c>
      <c r="C83" s="25" t="s">
        <v>72</v>
      </c>
      <c r="D83" s="25">
        <v>117.53</v>
      </c>
      <c r="E83" s="25">
        <v>13</v>
      </c>
      <c r="F83" s="25">
        <v>47.84</v>
      </c>
      <c r="G83" s="25">
        <v>6</v>
      </c>
      <c r="H83" s="47">
        <f t="shared" si="2"/>
        <v>165.37</v>
      </c>
      <c r="I83" s="48">
        <f t="shared" si="3"/>
        <v>19</v>
      </c>
      <c r="J83" s="25"/>
      <c r="K83" s="37">
        <v>841</v>
      </c>
    </row>
    <row r="84" spans="1:11" s="6" customFormat="1" ht="15.75">
      <c r="A84" s="29">
        <v>31</v>
      </c>
      <c r="B84" s="25" t="s">
        <v>180</v>
      </c>
      <c r="C84" s="25" t="s">
        <v>134</v>
      </c>
      <c r="D84" s="25">
        <v>107.53</v>
      </c>
      <c r="E84" s="25">
        <v>16</v>
      </c>
      <c r="F84" s="25">
        <v>25.82</v>
      </c>
      <c r="G84" s="25">
        <v>5</v>
      </c>
      <c r="H84" s="47">
        <f t="shared" si="2"/>
        <v>133.35</v>
      </c>
      <c r="I84" s="48">
        <f t="shared" si="3"/>
        <v>21</v>
      </c>
      <c r="J84" s="25"/>
      <c r="K84" s="37">
        <v>1592</v>
      </c>
    </row>
    <row r="85" spans="1:11" s="5" customFormat="1" ht="15.75">
      <c r="A85" s="28">
        <v>32</v>
      </c>
      <c r="B85" s="26" t="s">
        <v>99</v>
      </c>
      <c r="C85" s="26" t="s">
        <v>149</v>
      </c>
      <c r="D85" s="26">
        <v>999</v>
      </c>
      <c r="E85" s="26">
        <v>99</v>
      </c>
      <c r="F85" s="26">
        <v>30.72</v>
      </c>
      <c r="G85" s="26">
        <v>2</v>
      </c>
      <c r="H85" s="47">
        <f t="shared" si="2"/>
        <v>1029.72</v>
      </c>
      <c r="I85" s="47">
        <f t="shared" si="3"/>
        <v>101</v>
      </c>
      <c r="J85" s="26"/>
      <c r="K85" s="41">
        <v>1072</v>
      </c>
    </row>
    <row r="86" spans="1:11" s="6" customFormat="1" ht="15.75">
      <c r="A86" s="50">
        <v>33</v>
      </c>
      <c r="B86" s="51" t="s">
        <v>83</v>
      </c>
      <c r="C86" s="51" t="s">
        <v>94</v>
      </c>
      <c r="D86" s="51">
        <v>999</v>
      </c>
      <c r="E86" s="51">
        <v>99</v>
      </c>
      <c r="F86" s="51">
        <v>88.81</v>
      </c>
      <c r="G86" s="51">
        <v>7</v>
      </c>
      <c r="H86" s="47">
        <f t="shared" si="2"/>
        <v>1087.81</v>
      </c>
      <c r="I86" s="48">
        <f t="shared" si="3"/>
        <v>106</v>
      </c>
      <c r="J86" s="51" t="s">
        <v>38</v>
      </c>
      <c r="K86" s="52">
        <v>1173</v>
      </c>
    </row>
    <row r="87" spans="1:11" s="5" customFormat="1" ht="15.75">
      <c r="A87" s="43">
        <v>34</v>
      </c>
      <c r="B87" s="44" t="s">
        <v>88</v>
      </c>
      <c r="C87" s="44" t="s">
        <v>174</v>
      </c>
      <c r="D87" s="44">
        <v>999</v>
      </c>
      <c r="E87" s="44">
        <v>99</v>
      </c>
      <c r="F87" s="44">
        <v>999</v>
      </c>
      <c r="G87" s="44">
        <v>99</v>
      </c>
      <c r="H87" s="47">
        <f t="shared" si="2"/>
        <v>1998</v>
      </c>
      <c r="I87" s="48">
        <f t="shared" si="3"/>
        <v>198</v>
      </c>
      <c r="J87" s="44"/>
      <c r="K87" s="45">
        <v>1712</v>
      </c>
    </row>
    <row r="88" spans="1:11" s="6" customFormat="1" ht="15.75">
      <c r="A88" s="43">
        <v>35</v>
      </c>
      <c r="B88" s="44" t="s">
        <v>83</v>
      </c>
      <c r="C88" s="44" t="s">
        <v>177</v>
      </c>
      <c r="D88" s="44">
        <v>999</v>
      </c>
      <c r="E88" s="44">
        <v>99</v>
      </c>
      <c r="F88" s="44">
        <v>999</v>
      </c>
      <c r="G88" s="44">
        <v>99</v>
      </c>
      <c r="H88" s="47">
        <f t="shared" si="2"/>
        <v>1998</v>
      </c>
      <c r="I88" s="48">
        <f t="shared" si="3"/>
        <v>198</v>
      </c>
      <c r="J88" s="44"/>
      <c r="K88" s="45">
        <v>581</v>
      </c>
    </row>
    <row r="89" spans="1:11" s="5" customFormat="1" ht="15.75">
      <c r="A89" s="80"/>
      <c r="B89" s="44"/>
      <c r="C89" s="44"/>
      <c r="D89" s="81" t="s">
        <v>3</v>
      </c>
      <c r="E89" s="81" t="s">
        <v>4</v>
      </c>
      <c r="F89" s="81" t="s">
        <v>3</v>
      </c>
      <c r="G89" s="81" t="s">
        <v>4</v>
      </c>
      <c r="H89" s="82" t="s">
        <v>185</v>
      </c>
      <c r="I89" s="82" t="s">
        <v>4</v>
      </c>
      <c r="J89" s="81" t="s">
        <v>9</v>
      </c>
      <c r="K89" s="45"/>
    </row>
    <row r="90" spans="1:1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.75">
      <c r="A92" s="31" t="s">
        <v>61</v>
      </c>
      <c r="B92" s="31"/>
      <c r="C92" s="31"/>
      <c r="D92" s="30"/>
      <c r="E92" s="30"/>
      <c r="F92" s="30"/>
      <c r="G92" s="30"/>
      <c r="H92" s="30"/>
      <c r="I92" s="30" t="s">
        <v>44</v>
      </c>
      <c r="J92" s="30"/>
      <c r="K92" s="30"/>
    </row>
    <row r="93" spans="1:11" ht="15.75">
      <c r="A93" s="31" t="s">
        <v>59</v>
      </c>
      <c r="B93" s="31"/>
      <c r="C93" s="31" t="s">
        <v>184</v>
      </c>
      <c r="D93" s="30"/>
      <c r="E93" s="30"/>
      <c r="F93" s="30"/>
      <c r="G93" s="30"/>
      <c r="H93" s="30"/>
      <c r="I93" s="30" t="s">
        <v>45</v>
      </c>
      <c r="J93" s="30"/>
      <c r="K93" s="30"/>
    </row>
    <row r="94" spans="1:11" ht="15.75">
      <c r="A94" s="31" t="s">
        <v>60</v>
      </c>
      <c r="B94" s="31"/>
      <c r="C94" s="31"/>
      <c r="D94" s="30"/>
      <c r="E94" s="30"/>
      <c r="F94" s="30"/>
      <c r="G94" s="30"/>
      <c r="H94" s="30"/>
      <c r="I94" s="30"/>
      <c r="J94" s="30"/>
      <c r="K94" s="30"/>
    </row>
    <row r="95" spans="1:11" ht="16.5" thickBot="1">
      <c r="A95" s="46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6.5" thickBot="1">
      <c r="A96" s="32" t="s">
        <v>7</v>
      </c>
      <c r="B96" s="33" t="s">
        <v>0</v>
      </c>
      <c r="C96" s="33" t="s">
        <v>1</v>
      </c>
      <c r="D96" s="33" t="s">
        <v>2</v>
      </c>
      <c r="E96" s="33" t="s">
        <v>10</v>
      </c>
      <c r="F96" s="33" t="s">
        <v>5</v>
      </c>
      <c r="G96" s="33" t="s">
        <v>11</v>
      </c>
      <c r="H96" s="33" t="s">
        <v>6</v>
      </c>
      <c r="I96" s="33" t="s">
        <v>12</v>
      </c>
      <c r="J96" s="33" t="s">
        <v>8</v>
      </c>
      <c r="K96" s="34" t="s">
        <v>216</v>
      </c>
    </row>
    <row r="97" spans="1:11" s="6" customFormat="1" ht="15.75">
      <c r="A97" s="80"/>
      <c r="B97" s="81"/>
      <c r="C97" s="81"/>
      <c r="D97" s="81" t="s">
        <v>3</v>
      </c>
      <c r="E97" s="81" t="s">
        <v>4</v>
      </c>
      <c r="F97" s="81" t="s">
        <v>3</v>
      </c>
      <c r="G97" s="81" t="s">
        <v>4</v>
      </c>
      <c r="H97" s="82" t="s">
        <v>185</v>
      </c>
      <c r="I97" s="82" t="s">
        <v>4</v>
      </c>
      <c r="J97" s="81" t="s">
        <v>9</v>
      </c>
      <c r="K97" s="91"/>
    </row>
    <row r="98" spans="1:11" s="6" customFormat="1" ht="16.5" thickBot="1">
      <c r="A98" s="87">
        <v>1</v>
      </c>
      <c r="B98" s="88" t="s">
        <v>187</v>
      </c>
      <c r="C98" s="88" t="s">
        <v>200</v>
      </c>
      <c r="D98" s="89">
        <v>23.03</v>
      </c>
      <c r="E98" s="89">
        <v>0</v>
      </c>
      <c r="F98" s="89">
        <v>15.25</v>
      </c>
      <c r="G98" s="89">
        <v>0</v>
      </c>
      <c r="H98" s="88">
        <f aca="true" t="shared" si="4" ref="H98:H108">(D98+F98)</f>
        <v>38.28</v>
      </c>
      <c r="I98" s="88">
        <f aca="true" t="shared" si="5" ref="I98:I108">(E98+G98)</f>
        <v>0</v>
      </c>
      <c r="J98" s="89">
        <v>3</v>
      </c>
      <c r="K98" s="90">
        <v>1437</v>
      </c>
    </row>
    <row r="99" spans="1:11" s="5" customFormat="1" ht="15.75">
      <c r="A99" s="28">
        <v>2</v>
      </c>
      <c r="B99" s="26" t="s">
        <v>187</v>
      </c>
      <c r="C99" s="26" t="s">
        <v>197</v>
      </c>
      <c r="D99" s="26">
        <v>34.4</v>
      </c>
      <c r="E99" s="26">
        <v>1</v>
      </c>
      <c r="F99" s="26">
        <v>29.66</v>
      </c>
      <c r="G99" s="26">
        <v>2</v>
      </c>
      <c r="H99" s="36">
        <f t="shared" si="4"/>
        <v>64.06</v>
      </c>
      <c r="I99" s="36">
        <f t="shared" si="5"/>
        <v>3</v>
      </c>
      <c r="J99" s="26">
        <v>2</v>
      </c>
      <c r="K99" s="41">
        <v>1759</v>
      </c>
    </row>
    <row r="100" spans="1:11" s="6" customFormat="1" ht="15.75">
      <c r="A100" s="29">
        <v>3</v>
      </c>
      <c r="B100" s="25" t="s">
        <v>188</v>
      </c>
      <c r="C100" s="25" t="s">
        <v>192</v>
      </c>
      <c r="D100" s="25">
        <v>32.5</v>
      </c>
      <c r="E100" s="25">
        <v>4</v>
      </c>
      <c r="F100" s="25">
        <v>28.65</v>
      </c>
      <c r="G100" s="25">
        <v>1</v>
      </c>
      <c r="H100" s="48">
        <f t="shared" si="4"/>
        <v>61.15</v>
      </c>
      <c r="I100" s="48">
        <f t="shared" si="5"/>
        <v>5</v>
      </c>
      <c r="J100" s="25">
        <v>1</v>
      </c>
      <c r="K100" s="37">
        <v>1757</v>
      </c>
    </row>
    <row r="101" spans="1:11" ht="15.75">
      <c r="A101" s="83">
        <v>4</v>
      </c>
      <c r="B101" s="48" t="s">
        <v>170</v>
      </c>
      <c r="C101" s="48" t="s">
        <v>172</v>
      </c>
      <c r="D101" s="48">
        <v>43.35</v>
      </c>
      <c r="E101" s="48">
        <v>4</v>
      </c>
      <c r="F101" s="48">
        <v>20.5</v>
      </c>
      <c r="G101" s="48">
        <v>1</v>
      </c>
      <c r="H101" s="48">
        <f t="shared" si="4"/>
        <v>63.85</v>
      </c>
      <c r="I101" s="48">
        <f t="shared" si="5"/>
        <v>5</v>
      </c>
      <c r="J101" s="48"/>
      <c r="K101" s="49">
        <v>1023</v>
      </c>
    </row>
    <row r="102" spans="1:11" s="6" customFormat="1" ht="15.75">
      <c r="A102" s="38">
        <v>5</v>
      </c>
      <c r="B102" s="39" t="s">
        <v>170</v>
      </c>
      <c r="C102" s="39" t="s">
        <v>171</v>
      </c>
      <c r="D102" s="39">
        <v>57.1</v>
      </c>
      <c r="E102" s="39">
        <v>3</v>
      </c>
      <c r="F102" s="39">
        <v>29.63</v>
      </c>
      <c r="G102" s="39">
        <v>2</v>
      </c>
      <c r="H102" s="36">
        <f t="shared" si="4"/>
        <v>86.73</v>
      </c>
      <c r="I102" s="36">
        <f t="shared" si="5"/>
        <v>5</v>
      </c>
      <c r="J102" s="39"/>
      <c r="K102" s="40">
        <v>1832</v>
      </c>
    </row>
    <row r="103" spans="1:11" ht="15.75">
      <c r="A103" s="29">
        <v>6</v>
      </c>
      <c r="B103" s="25" t="s">
        <v>82</v>
      </c>
      <c r="C103" s="25" t="s">
        <v>145</v>
      </c>
      <c r="D103" s="25">
        <v>33.59</v>
      </c>
      <c r="E103" s="25">
        <v>4</v>
      </c>
      <c r="F103" s="25">
        <v>33.12</v>
      </c>
      <c r="G103" s="25">
        <v>2</v>
      </c>
      <c r="H103" s="48">
        <f t="shared" si="4"/>
        <v>66.71000000000001</v>
      </c>
      <c r="I103" s="48">
        <f t="shared" si="5"/>
        <v>6</v>
      </c>
      <c r="J103" s="25"/>
      <c r="K103" s="37">
        <v>1766</v>
      </c>
    </row>
    <row r="104" spans="1:11" s="6" customFormat="1" ht="15.75">
      <c r="A104" s="29">
        <v>7</v>
      </c>
      <c r="B104" s="25" t="s">
        <v>77</v>
      </c>
      <c r="C104" s="25" t="s">
        <v>153</v>
      </c>
      <c r="D104" s="25">
        <v>43.69</v>
      </c>
      <c r="E104" s="25">
        <v>4</v>
      </c>
      <c r="F104" s="25">
        <v>24.9</v>
      </c>
      <c r="G104" s="25">
        <v>3</v>
      </c>
      <c r="H104" s="48">
        <f t="shared" si="4"/>
        <v>68.59</v>
      </c>
      <c r="I104" s="48">
        <f t="shared" si="5"/>
        <v>7</v>
      </c>
      <c r="J104" s="25"/>
      <c r="K104" s="37">
        <v>1168</v>
      </c>
    </row>
    <row r="105" spans="1:11" s="5" customFormat="1" ht="15.75">
      <c r="A105" s="28">
        <v>8</v>
      </c>
      <c r="B105" s="26" t="s">
        <v>201</v>
      </c>
      <c r="C105" s="26" t="s">
        <v>202</v>
      </c>
      <c r="D105" s="26">
        <v>42.28</v>
      </c>
      <c r="E105" s="26">
        <v>4</v>
      </c>
      <c r="F105" s="26">
        <v>36.15</v>
      </c>
      <c r="G105" s="26">
        <v>4</v>
      </c>
      <c r="H105" s="47">
        <f t="shared" si="4"/>
        <v>78.43</v>
      </c>
      <c r="I105" s="47">
        <f t="shared" si="5"/>
        <v>8</v>
      </c>
      <c r="J105" s="26"/>
      <c r="K105" s="41">
        <v>637</v>
      </c>
    </row>
    <row r="106" spans="1:11" s="6" customFormat="1" ht="15.75">
      <c r="A106" s="28">
        <v>9</v>
      </c>
      <c r="B106" s="26" t="s">
        <v>118</v>
      </c>
      <c r="C106" s="26" t="s">
        <v>164</v>
      </c>
      <c r="D106" s="26">
        <v>59</v>
      </c>
      <c r="E106" s="26">
        <v>5</v>
      </c>
      <c r="F106" s="26">
        <v>35.74</v>
      </c>
      <c r="G106" s="26">
        <v>4</v>
      </c>
      <c r="H106" s="47">
        <f t="shared" si="4"/>
        <v>94.74000000000001</v>
      </c>
      <c r="I106" s="47">
        <f t="shared" si="5"/>
        <v>9</v>
      </c>
      <c r="J106" s="26"/>
      <c r="K106" s="41">
        <v>739</v>
      </c>
    </row>
    <row r="107" spans="1:11" s="5" customFormat="1" ht="15.75">
      <c r="A107" s="38">
        <v>10</v>
      </c>
      <c r="B107" s="39" t="s">
        <v>110</v>
      </c>
      <c r="C107" s="39" t="s">
        <v>169</v>
      </c>
      <c r="D107" s="39">
        <v>84.85</v>
      </c>
      <c r="E107" s="39">
        <v>10</v>
      </c>
      <c r="F107" s="39">
        <v>17.82</v>
      </c>
      <c r="G107" s="39">
        <v>3</v>
      </c>
      <c r="H107" s="36">
        <f t="shared" si="4"/>
        <v>102.66999999999999</v>
      </c>
      <c r="I107" s="36">
        <f t="shared" si="5"/>
        <v>13</v>
      </c>
      <c r="J107" s="39"/>
      <c r="K107" s="40">
        <v>678</v>
      </c>
    </row>
    <row r="108" spans="1:11" s="5" customFormat="1" ht="15.75">
      <c r="A108" s="29">
        <v>11</v>
      </c>
      <c r="B108" s="25" t="s">
        <v>83</v>
      </c>
      <c r="C108" s="25" t="s">
        <v>95</v>
      </c>
      <c r="D108" s="25">
        <v>118.19</v>
      </c>
      <c r="E108" s="25">
        <v>11</v>
      </c>
      <c r="F108" s="25">
        <v>92.94</v>
      </c>
      <c r="G108" s="25">
        <v>9</v>
      </c>
      <c r="H108" s="48">
        <f t="shared" si="4"/>
        <v>211.13</v>
      </c>
      <c r="I108" s="48">
        <f t="shared" si="5"/>
        <v>20</v>
      </c>
      <c r="J108" s="25"/>
      <c r="K108" s="25">
        <v>583</v>
      </c>
    </row>
    <row r="109" spans="1:1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.75">
      <c r="A110" s="31" t="s">
        <v>64</v>
      </c>
      <c r="B110" s="31"/>
      <c r="C110" s="31"/>
      <c r="D110" s="30"/>
      <c r="E110" s="30"/>
      <c r="F110" s="30"/>
      <c r="G110" s="30"/>
      <c r="H110" s="30"/>
      <c r="I110" s="30" t="s">
        <v>44</v>
      </c>
      <c r="J110" s="30"/>
      <c r="K110" s="30"/>
    </row>
    <row r="111" spans="1:11" ht="15.75">
      <c r="A111" s="31" t="s">
        <v>59</v>
      </c>
      <c r="B111" s="31"/>
      <c r="C111" s="31" t="s">
        <v>184</v>
      </c>
      <c r="D111" s="30"/>
      <c r="E111" s="30"/>
      <c r="F111" s="30"/>
      <c r="G111" s="30"/>
      <c r="H111" s="30"/>
      <c r="I111" s="30" t="s">
        <v>45</v>
      </c>
      <c r="J111" s="30"/>
      <c r="K111" s="30"/>
    </row>
    <row r="112" spans="1:11" ht="15.75">
      <c r="A112" s="31" t="s">
        <v>60</v>
      </c>
      <c r="B112" s="31"/>
      <c r="C112" s="31"/>
      <c r="D112" s="30"/>
      <c r="E112" s="30"/>
      <c r="F112" s="30"/>
      <c r="G112" s="30"/>
      <c r="H112" s="30"/>
      <c r="I112" s="30"/>
      <c r="J112" s="30"/>
      <c r="K112" s="30"/>
    </row>
    <row r="113" spans="1:11" ht="16.5" thickBot="1">
      <c r="A113" s="53" t="s">
        <v>66</v>
      </c>
      <c r="B113" s="54" t="s">
        <v>0</v>
      </c>
      <c r="C113" s="54" t="s">
        <v>1</v>
      </c>
      <c r="D113" s="54" t="s">
        <v>10</v>
      </c>
      <c r="E113" s="54" t="s">
        <v>65</v>
      </c>
      <c r="F113" s="54" t="s">
        <v>5</v>
      </c>
      <c r="G113" s="54" t="s">
        <v>11</v>
      </c>
      <c r="H113" s="54" t="s">
        <v>12</v>
      </c>
      <c r="I113" s="54" t="s">
        <v>6</v>
      </c>
      <c r="J113" s="54" t="s">
        <v>8</v>
      </c>
      <c r="K113" s="55" t="s">
        <v>216</v>
      </c>
    </row>
    <row r="114" spans="1:11" s="5" customFormat="1" ht="15.75">
      <c r="A114" s="25"/>
      <c r="B114" s="25"/>
      <c r="C114" s="25"/>
      <c r="D114" s="25" t="s">
        <v>67</v>
      </c>
      <c r="E114" s="25" t="s">
        <v>4</v>
      </c>
      <c r="F114" s="25" t="s">
        <v>3</v>
      </c>
      <c r="G114" s="25" t="s">
        <v>4</v>
      </c>
      <c r="H114" s="25" t="s">
        <v>185</v>
      </c>
      <c r="I114" s="25" t="s">
        <v>4</v>
      </c>
      <c r="J114" s="25"/>
      <c r="K114" s="25"/>
    </row>
    <row r="115" spans="1:11" s="6" customFormat="1" ht="16.5" thickBot="1">
      <c r="A115" s="93">
        <v>1</v>
      </c>
      <c r="B115" s="92" t="s">
        <v>187</v>
      </c>
      <c r="C115" s="92" t="s">
        <v>189</v>
      </c>
      <c r="D115" s="92">
        <v>19.94</v>
      </c>
      <c r="E115" s="92">
        <v>1</v>
      </c>
      <c r="F115" s="92">
        <v>13.12</v>
      </c>
      <c r="G115" s="92">
        <v>0</v>
      </c>
      <c r="H115" s="88">
        <f aca="true" t="shared" si="6" ref="H115:H127">(D115+F115)</f>
        <v>33.06</v>
      </c>
      <c r="I115" s="88">
        <f aca="true" t="shared" si="7" ref="I115:I127">(E115+G115)</f>
        <v>1</v>
      </c>
      <c r="J115" s="92">
        <v>3</v>
      </c>
      <c r="K115" s="94">
        <v>1203</v>
      </c>
    </row>
    <row r="116" spans="1:11" s="5" customFormat="1" ht="15.75">
      <c r="A116" s="29">
        <v>2</v>
      </c>
      <c r="B116" s="25" t="s">
        <v>188</v>
      </c>
      <c r="C116" s="25" t="s">
        <v>191</v>
      </c>
      <c r="D116" s="25">
        <v>20.38</v>
      </c>
      <c r="E116" s="25">
        <v>2</v>
      </c>
      <c r="F116" s="25">
        <v>14.16</v>
      </c>
      <c r="G116" s="25">
        <v>0</v>
      </c>
      <c r="H116" s="48">
        <f t="shared" si="6"/>
        <v>34.54</v>
      </c>
      <c r="I116" s="48">
        <f t="shared" si="7"/>
        <v>2</v>
      </c>
      <c r="J116" s="25">
        <v>2</v>
      </c>
      <c r="K116" s="37">
        <v>1500</v>
      </c>
    </row>
    <row r="117" spans="1:11" s="6" customFormat="1" ht="15.75">
      <c r="A117" s="28">
        <v>3</v>
      </c>
      <c r="B117" s="26" t="s">
        <v>82</v>
      </c>
      <c r="C117" s="26" t="s">
        <v>142</v>
      </c>
      <c r="D117" s="26">
        <v>21.41</v>
      </c>
      <c r="E117" s="26">
        <v>1</v>
      </c>
      <c r="F117" s="26">
        <v>13.54</v>
      </c>
      <c r="G117" s="26">
        <v>1</v>
      </c>
      <c r="H117" s="47">
        <f t="shared" si="6"/>
        <v>34.95</v>
      </c>
      <c r="I117" s="47">
        <f t="shared" si="7"/>
        <v>2</v>
      </c>
      <c r="J117" s="26">
        <v>1</v>
      </c>
      <c r="K117" s="41">
        <v>1148</v>
      </c>
    </row>
    <row r="118" spans="1:11" ht="15.75">
      <c r="A118" s="83">
        <v>4</v>
      </c>
      <c r="B118" s="48" t="s">
        <v>82</v>
      </c>
      <c r="C118" s="48" t="s">
        <v>143</v>
      </c>
      <c r="D118" s="48">
        <v>23.13</v>
      </c>
      <c r="E118" s="48">
        <v>1</v>
      </c>
      <c r="F118" s="48">
        <v>17.6</v>
      </c>
      <c r="G118" s="48">
        <v>2</v>
      </c>
      <c r="H118" s="48">
        <f t="shared" si="6"/>
        <v>40.730000000000004</v>
      </c>
      <c r="I118" s="48">
        <f t="shared" si="7"/>
        <v>3</v>
      </c>
      <c r="J118" s="48"/>
      <c r="K118" s="49">
        <v>1063</v>
      </c>
    </row>
    <row r="119" spans="1:11" s="6" customFormat="1" ht="15.75">
      <c r="A119" s="28">
        <v>5</v>
      </c>
      <c r="B119" s="26" t="s">
        <v>188</v>
      </c>
      <c r="C119" s="26" t="s">
        <v>193</v>
      </c>
      <c r="D119" s="26">
        <v>30</v>
      </c>
      <c r="E119" s="26">
        <v>3</v>
      </c>
      <c r="F119" s="26">
        <v>14.82</v>
      </c>
      <c r="G119" s="26">
        <v>0</v>
      </c>
      <c r="H119" s="47">
        <f t="shared" si="6"/>
        <v>44.82</v>
      </c>
      <c r="I119" s="47">
        <f t="shared" si="7"/>
        <v>3</v>
      </c>
      <c r="J119" s="26"/>
      <c r="K119" s="41">
        <v>758</v>
      </c>
    </row>
    <row r="120" spans="1:11" ht="15.75">
      <c r="A120" s="29">
        <v>6</v>
      </c>
      <c r="B120" s="25" t="s">
        <v>188</v>
      </c>
      <c r="C120" s="25" t="s">
        <v>190</v>
      </c>
      <c r="D120" s="25">
        <v>32.21</v>
      </c>
      <c r="E120" s="25">
        <v>4</v>
      </c>
      <c r="F120" s="25">
        <v>16.19</v>
      </c>
      <c r="G120" s="25">
        <v>1</v>
      </c>
      <c r="H120" s="48">
        <f t="shared" si="6"/>
        <v>48.400000000000006</v>
      </c>
      <c r="I120" s="48">
        <f t="shared" si="7"/>
        <v>5</v>
      </c>
      <c r="J120" s="25"/>
      <c r="K120" s="37">
        <v>1925</v>
      </c>
    </row>
    <row r="121" spans="1:11" s="6" customFormat="1" ht="15.75">
      <c r="A121" s="29">
        <v>7</v>
      </c>
      <c r="B121" s="25" t="s">
        <v>77</v>
      </c>
      <c r="C121" s="25" t="s">
        <v>155</v>
      </c>
      <c r="D121" s="25">
        <v>20.43</v>
      </c>
      <c r="E121" s="25">
        <v>2</v>
      </c>
      <c r="F121" s="25">
        <v>14.5</v>
      </c>
      <c r="G121" s="25">
        <v>4</v>
      </c>
      <c r="H121" s="48">
        <f t="shared" si="6"/>
        <v>34.93</v>
      </c>
      <c r="I121" s="48">
        <f t="shared" si="7"/>
        <v>6</v>
      </c>
      <c r="J121" s="25"/>
      <c r="K121" s="37">
        <v>683</v>
      </c>
    </row>
    <row r="122" spans="1:11" ht="15.75">
      <c r="A122" s="38">
        <v>8</v>
      </c>
      <c r="B122" s="39" t="s">
        <v>82</v>
      </c>
      <c r="C122" s="39" t="s">
        <v>144</v>
      </c>
      <c r="D122" s="39">
        <v>26.87</v>
      </c>
      <c r="E122" s="39">
        <v>3</v>
      </c>
      <c r="F122" s="39">
        <v>23.94</v>
      </c>
      <c r="G122" s="39">
        <v>3</v>
      </c>
      <c r="H122" s="47">
        <f t="shared" si="6"/>
        <v>50.81</v>
      </c>
      <c r="I122" s="47">
        <f t="shared" si="7"/>
        <v>6</v>
      </c>
      <c r="J122" s="39"/>
      <c r="K122" s="40">
        <v>930</v>
      </c>
    </row>
    <row r="123" spans="1:11" s="6" customFormat="1" ht="15.75">
      <c r="A123" s="28">
        <v>9</v>
      </c>
      <c r="B123" s="26" t="s">
        <v>77</v>
      </c>
      <c r="C123" s="26" t="s">
        <v>154</v>
      </c>
      <c r="D123" s="26">
        <v>24.18</v>
      </c>
      <c r="E123" s="26">
        <v>5</v>
      </c>
      <c r="F123" s="26">
        <v>23.62</v>
      </c>
      <c r="G123" s="26">
        <v>3</v>
      </c>
      <c r="H123" s="47">
        <f t="shared" si="6"/>
        <v>47.8</v>
      </c>
      <c r="I123" s="47">
        <f t="shared" si="7"/>
        <v>8</v>
      </c>
      <c r="J123" s="26"/>
      <c r="K123" s="41">
        <v>236</v>
      </c>
    </row>
    <row r="124" spans="1:11" ht="15.75">
      <c r="A124" s="29">
        <v>10</v>
      </c>
      <c r="B124" s="25" t="s">
        <v>118</v>
      </c>
      <c r="C124" s="25" t="s">
        <v>168</v>
      </c>
      <c r="D124" s="25">
        <v>39.03</v>
      </c>
      <c r="E124" s="25">
        <v>6</v>
      </c>
      <c r="F124" s="25">
        <v>27.25</v>
      </c>
      <c r="G124" s="25">
        <v>3</v>
      </c>
      <c r="H124" s="48">
        <f t="shared" si="6"/>
        <v>66.28</v>
      </c>
      <c r="I124" s="48">
        <f t="shared" si="7"/>
        <v>9</v>
      </c>
      <c r="J124" s="25"/>
      <c r="K124" s="37">
        <v>501</v>
      </c>
    </row>
    <row r="125" spans="1:11" s="6" customFormat="1" ht="15.75">
      <c r="A125" s="38">
        <v>11</v>
      </c>
      <c r="B125" s="39" t="s">
        <v>77</v>
      </c>
      <c r="C125" s="39" t="s">
        <v>152</v>
      </c>
      <c r="D125" s="39">
        <v>112.03</v>
      </c>
      <c r="E125" s="39">
        <v>18</v>
      </c>
      <c r="F125" s="39">
        <v>19.53</v>
      </c>
      <c r="G125" s="39">
        <v>4</v>
      </c>
      <c r="H125" s="47">
        <f t="shared" si="6"/>
        <v>131.56</v>
      </c>
      <c r="I125" s="47">
        <f t="shared" si="7"/>
        <v>22</v>
      </c>
      <c r="J125" s="39"/>
      <c r="K125" s="41">
        <v>1170</v>
      </c>
    </row>
    <row r="126" spans="1:11" s="5" customFormat="1" ht="15.75">
      <c r="A126" s="29">
        <v>12</v>
      </c>
      <c r="B126" s="25" t="s">
        <v>187</v>
      </c>
      <c r="C126" s="25" t="s">
        <v>198</v>
      </c>
      <c r="D126" s="25">
        <v>999</v>
      </c>
      <c r="E126" s="25">
        <v>99</v>
      </c>
      <c r="F126" s="25">
        <v>23.22</v>
      </c>
      <c r="G126" s="25">
        <v>1</v>
      </c>
      <c r="H126" s="48">
        <f t="shared" si="6"/>
        <v>1022.22</v>
      </c>
      <c r="I126" s="48">
        <f t="shared" si="7"/>
        <v>100</v>
      </c>
      <c r="J126" s="25"/>
      <c r="K126" s="37">
        <v>1501</v>
      </c>
    </row>
    <row r="127" spans="1:11" s="6" customFormat="1" ht="15.75">
      <c r="A127" s="38">
        <v>13</v>
      </c>
      <c r="B127" s="39" t="s">
        <v>118</v>
      </c>
      <c r="C127" s="39" t="s">
        <v>167</v>
      </c>
      <c r="D127" s="39">
        <v>999</v>
      </c>
      <c r="E127" s="39">
        <v>99</v>
      </c>
      <c r="F127" s="39">
        <v>999</v>
      </c>
      <c r="G127" s="39">
        <v>99</v>
      </c>
      <c r="H127" s="47">
        <f t="shared" si="6"/>
        <v>1998</v>
      </c>
      <c r="I127" s="47">
        <f t="shared" si="7"/>
        <v>198</v>
      </c>
      <c r="J127" s="39"/>
      <c r="K127" s="40">
        <v>738</v>
      </c>
    </row>
    <row r="128" spans="1:11" s="6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s="6" customFormat="1" ht="15">
      <c r="A129"/>
      <c r="B129"/>
      <c r="C129"/>
      <c r="D129"/>
      <c r="E129"/>
      <c r="F129"/>
      <c r="G129"/>
      <c r="H129"/>
      <c r="I129"/>
      <c r="J129"/>
      <c r="K129"/>
    </row>
    <row r="131" spans="1:11" s="6" customFormat="1" ht="15">
      <c r="A131"/>
      <c r="B131"/>
      <c r="C131"/>
      <c r="D131"/>
      <c r="E131"/>
      <c r="F131"/>
      <c r="G131"/>
      <c r="H131"/>
      <c r="I131"/>
      <c r="J131"/>
      <c r="K131"/>
    </row>
    <row r="133" spans="1:11" s="6" customFormat="1" ht="15">
      <c r="A133"/>
      <c r="B133"/>
      <c r="C133"/>
      <c r="D133"/>
      <c r="E133"/>
      <c r="F133"/>
      <c r="G133"/>
      <c r="H133"/>
      <c r="I133"/>
      <c r="J133"/>
      <c r="K133"/>
    </row>
    <row r="135" spans="1:11" s="6" customFormat="1" ht="15">
      <c r="A135"/>
      <c r="B135"/>
      <c r="C135"/>
      <c r="D135"/>
      <c r="E135"/>
      <c r="F135"/>
      <c r="G135"/>
      <c r="H135"/>
      <c r="I135"/>
      <c r="J135"/>
      <c r="K135"/>
    </row>
    <row r="137" spans="1:11" s="6" customFormat="1" ht="15">
      <c r="A137"/>
      <c r="B137"/>
      <c r="C137"/>
      <c r="D137"/>
      <c r="E137"/>
      <c r="F137"/>
      <c r="G137"/>
      <c r="H137"/>
      <c r="I137"/>
      <c r="J137"/>
      <c r="K137"/>
    </row>
    <row r="139" spans="1:11" s="6" customFormat="1" ht="15">
      <c r="A139"/>
      <c r="B139"/>
      <c r="C139"/>
      <c r="D139"/>
      <c r="E139"/>
      <c r="F139"/>
      <c r="G139"/>
      <c r="H139"/>
      <c r="I139"/>
      <c r="J139"/>
      <c r="K139"/>
    </row>
    <row r="141" spans="1:11" s="6" customFormat="1" ht="15">
      <c r="A141"/>
      <c r="B141"/>
      <c r="C141"/>
      <c r="D141"/>
      <c r="E141"/>
      <c r="F141"/>
      <c r="G141"/>
      <c r="H141"/>
      <c r="I141"/>
      <c r="J141"/>
      <c r="K141"/>
    </row>
    <row r="143" spans="1:11" s="6" customFormat="1" ht="15">
      <c r="A143"/>
      <c r="B143"/>
      <c r="C143"/>
      <c r="D143"/>
      <c r="E143"/>
      <c r="F143"/>
      <c r="G143"/>
      <c r="H143"/>
      <c r="I143"/>
      <c r="J143"/>
      <c r="K143"/>
    </row>
    <row r="145" spans="1:11" s="6" customFormat="1" ht="15">
      <c r="A145"/>
      <c r="B145"/>
      <c r="C145"/>
      <c r="D145"/>
      <c r="E145"/>
      <c r="F145"/>
      <c r="G145"/>
      <c r="H145"/>
      <c r="I145"/>
      <c r="J145"/>
      <c r="K145"/>
    </row>
  </sheetData>
  <sheetProtection/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r:id="rId5"/>
  <rowBreaks count="3" manualBreakCount="3">
    <brk id="48" max="255" man="1"/>
    <brk id="90" max="10" man="1"/>
    <brk id="109" max="10" man="1"/>
  </rowBreaks>
  <tableParts>
    <tablePart r:id="rId3"/>
    <tablePart r:id="rId2"/>
    <tablePart r:id="rId1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SheetLayoutView="100" zoomScalePageLayoutView="0" workbookViewId="0" topLeftCell="A114">
      <selection activeCell="C112" sqref="C112"/>
    </sheetView>
  </sheetViews>
  <sheetFormatPr defaultColWidth="9.140625" defaultRowHeight="15"/>
  <cols>
    <col min="1" max="1" width="4.421875" style="0" customWidth="1"/>
    <col min="2" max="2" width="18.8515625" style="0" customWidth="1"/>
    <col min="3" max="3" width="26.8515625" style="0" customWidth="1"/>
    <col min="4" max="4" width="11.7109375" style="0" customWidth="1"/>
    <col min="5" max="5" width="10.57421875" style="0" customWidth="1"/>
    <col min="6" max="6" width="12.42187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8.28125" style="0" customWidth="1"/>
    <col min="11" max="11" width="6.57421875" style="0" customWidth="1"/>
    <col min="12" max="12" width="9.140625" style="0" customWidth="1"/>
    <col min="13" max="13" width="72.28125" style="0" customWidth="1"/>
  </cols>
  <sheetData>
    <row r="1" spans="1:11" ht="21" customHeight="1">
      <c r="A1" s="30"/>
      <c r="B1" s="46" t="s">
        <v>46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 customHeight="1">
      <c r="A2" s="30"/>
      <c r="B2" s="46" t="s">
        <v>13</v>
      </c>
      <c r="C2" s="30"/>
      <c r="D2" s="30"/>
      <c r="E2" s="30"/>
      <c r="F2" s="30"/>
      <c r="G2" s="30" t="s">
        <v>47</v>
      </c>
      <c r="H2" s="30"/>
      <c r="I2" s="30"/>
      <c r="J2" s="30"/>
      <c r="K2" s="30"/>
    </row>
    <row r="3" spans="1:11" ht="20.25" customHeight="1">
      <c r="A3" s="30"/>
      <c r="B3" s="46" t="s">
        <v>54</v>
      </c>
      <c r="C3" s="30"/>
      <c r="D3" s="46" t="s">
        <v>184</v>
      </c>
      <c r="E3" s="30"/>
      <c r="F3" s="30"/>
      <c r="G3" s="30" t="s">
        <v>48</v>
      </c>
      <c r="H3" s="30"/>
      <c r="I3" s="30"/>
      <c r="J3" s="30"/>
      <c r="K3" s="30"/>
    </row>
    <row r="4" spans="1:11" ht="21" customHeight="1">
      <c r="A4" s="30"/>
      <c r="B4" s="46" t="s">
        <v>53</v>
      </c>
      <c r="C4" s="30"/>
      <c r="D4" s="46"/>
      <c r="E4" s="30"/>
      <c r="F4" s="30"/>
      <c r="G4" s="30"/>
      <c r="H4" s="30"/>
      <c r="I4" s="30"/>
      <c r="J4" s="30"/>
      <c r="K4" s="30"/>
    </row>
    <row r="5" spans="1:11" ht="10.5" customHeight="1">
      <c r="A5" s="30"/>
      <c r="B5" s="46"/>
      <c r="C5" s="30"/>
      <c r="D5" s="30"/>
      <c r="E5" s="30"/>
      <c r="F5" s="30"/>
      <c r="G5" s="30"/>
      <c r="H5" s="30"/>
      <c r="I5" s="30"/>
      <c r="J5" s="30"/>
      <c r="K5" s="30"/>
    </row>
    <row r="6" spans="1:11" ht="16.5" thickBot="1">
      <c r="A6" s="57" t="s">
        <v>7</v>
      </c>
      <c r="B6" s="54" t="s">
        <v>0</v>
      </c>
      <c r="C6" s="54" t="s">
        <v>1</v>
      </c>
      <c r="D6" s="54" t="s">
        <v>2</v>
      </c>
      <c r="E6" s="54" t="s">
        <v>10</v>
      </c>
      <c r="F6" s="54" t="s">
        <v>5</v>
      </c>
      <c r="G6" s="54" t="s">
        <v>11</v>
      </c>
      <c r="H6" s="54" t="s">
        <v>6</v>
      </c>
      <c r="I6" s="54" t="s">
        <v>12</v>
      </c>
      <c r="J6" s="54" t="s">
        <v>8</v>
      </c>
      <c r="K6" s="54" t="s">
        <v>216</v>
      </c>
    </row>
    <row r="7" spans="1:11" s="5" customFormat="1" ht="15.75">
      <c r="A7" s="47">
        <v>1</v>
      </c>
      <c r="B7" s="47" t="s">
        <v>82</v>
      </c>
      <c r="C7" s="47" t="s">
        <v>111</v>
      </c>
      <c r="D7" s="47">
        <v>19.85</v>
      </c>
      <c r="E7" s="47">
        <v>0</v>
      </c>
      <c r="F7" s="47">
        <v>13.16</v>
      </c>
      <c r="G7" s="47">
        <v>0</v>
      </c>
      <c r="H7" s="58">
        <f aca="true" t="shared" si="0" ref="H7:H48">(D7+F7)</f>
        <v>33.010000000000005</v>
      </c>
      <c r="I7" s="58">
        <f aca="true" t="shared" si="1" ref="I7:I48">(E7+G7)</f>
        <v>0</v>
      </c>
      <c r="J7" s="47">
        <v>5</v>
      </c>
      <c r="K7" s="47">
        <v>2113</v>
      </c>
    </row>
    <row r="8" spans="1:11" s="6" customFormat="1" ht="15.75">
      <c r="A8" s="59">
        <v>2</v>
      </c>
      <c r="B8" s="25" t="s">
        <v>127</v>
      </c>
      <c r="C8" s="25" t="s">
        <v>131</v>
      </c>
      <c r="D8" s="25">
        <v>25.25</v>
      </c>
      <c r="E8" s="25">
        <v>0</v>
      </c>
      <c r="F8" s="25">
        <v>14.72</v>
      </c>
      <c r="G8" s="25">
        <v>0</v>
      </c>
      <c r="H8" s="59">
        <f t="shared" si="0"/>
        <v>39.97</v>
      </c>
      <c r="I8" s="59">
        <f t="shared" si="1"/>
        <v>0</v>
      </c>
      <c r="J8" s="25">
        <v>4</v>
      </c>
      <c r="K8" s="25">
        <v>2011</v>
      </c>
    </row>
    <row r="9" spans="1:11" s="5" customFormat="1" ht="15.75">
      <c r="A9" s="26">
        <v>3</v>
      </c>
      <c r="B9" s="59" t="s">
        <v>120</v>
      </c>
      <c r="C9" s="59" t="s">
        <v>141</v>
      </c>
      <c r="D9" s="59">
        <v>28.52</v>
      </c>
      <c r="E9" s="59">
        <v>0</v>
      </c>
      <c r="F9" s="59">
        <v>17.79</v>
      </c>
      <c r="G9" s="59">
        <v>0</v>
      </c>
      <c r="H9" s="59">
        <f t="shared" si="0"/>
        <v>46.31</v>
      </c>
      <c r="I9" s="59">
        <f t="shared" si="1"/>
        <v>0</v>
      </c>
      <c r="J9" s="59">
        <v>3</v>
      </c>
      <c r="K9" s="59">
        <v>1908</v>
      </c>
    </row>
    <row r="10" spans="1:11" s="6" customFormat="1" ht="15.75">
      <c r="A10" s="59">
        <v>4</v>
      </c>
      <c r="B10" s="60" t="s">
        <v>125</v>
      </c>
      <c r="C10" s="60" t="s">
        <v>133</v>
      </c>
      <c r="D10" s="60">
        <v>41.97</v>
      </c>
      <c r="E10" s="60">
        <v>0</v>
      </c>
      <c r="F10" s="60">
        <v>13.12</v>
      </c>
      <c r="G10" s="60">
        <v>0</v>
      </c>
      <c r="H10" s="60">
        <f t="shared" si="0"/>
        <v>55.089999999999996</v>
      </c>
      <c r="I10" s="60">
        <f t="shared" si="1"/>
        <v>0</v>
      </c>
      <c r="J10" s="60">
        <v>2</v>
      </c>
      <c r="K10" s="60">
        <v>1592</v>
      </c>
    </row>
    <row r="11" spans="1:11" s="5" customFormat="1" ht="15.75">
      <c r="A11" s="26">
        <v>5</v>
      </c>
      <c r="B11" s="60" t="s">
        <v>100</v>
      </c>
      <c r="C11" s="60" t="s">
        <v>101</v>
      </c>
      <c r="D11" s="60">
        <v>34</v>
      </c>
      <c r="E11" s="60">
        <v>0</v>
      </c>
      <c r="F11" s="60">
        <v>22.13</v>
      </c>
      <c r="G11" s="60">
        <v>0</v>
      </c>
      <c r="H11" s="60">
        <f t="shared" si="0"/>
        <v>56.129999999999995</v>
      </c>
      <c r="I11" s="60">
        <f t="shared" si="1"/>
        <v>0</v>
      </c>
      <c r="J11" s="60">
        <v>1</v>
      </c>
      <c r="K11" s="60">
        <v>2107</v>
      </c>
    </row>
    <row r="12" spans="1:11" s="6" customFormat="1" ht="15.75">
      <c r="A12" s="59">
        <v>6</v>
      </c>
      <c r="B12" s="60" t="s">
        <v>83</v>
      </c>
      <c r="C12" s="60" t="s">
        <v>86</v>
      </c>
      <c r="D12" s="60">
        <v>34.53</v>
      </c>
      <c r="E12" s="60">
        <v>0</v>
      </c>
      <c r="F12" s="60">
        <v>23.22</v>
      </c>
      <c r="G12" s="60">
        <v>0</v>
      </c>
      <c r="H12" s="60">
        <f t="shared" si="0"/>
        <v>57.75</v>
      </c>
      <c r="I12" s="60">
        <f t="shared" si="1"/>
        <v>0</v>
      </c>
      <c r="J12" s="60">
        <v>1</v>
      </c>
      <c r="K12" s="60">
        <v>1057</v>
      </c>
    </row>
    <row r="13" spans="1:11" s="5" customFormat="1" ht="15.75">
      <c r="A13" s="61">
        <v>7</v>
      </c>
      <c r="B13" s="59" t="s">
        <v>76</v>
      </c>
      <c r="C13" s="59" t="s">
        <v>139</v>
      </c>
      <c r="D13" s="59">
        <v>37.47</v>
      </c>
      <c r="E13" s="59">
        <v>0</v>
      </c>
      <c r="F13" s="59">
        <v>20.84</v>
      </c>
      <c r="G13" s="59">
        <v>0</v>
      </c>
      <c r="H13" s="59">
        <f t="shared" si="0"/>
        <v>58.31</v>
      </c>
      <c r="I13" s="59">
        <f t="shared" si="1"/>
        <v>0</v>
      </c>
      <c r="J13" s="59">
        <v>1</v>
      </c>
      <c r="K13" s="59">
        <v>1474</v>
      </c>
    </row>
    <row r="14" spans="1:11" s="6" customFormat="1" ht="15.75">
      <c r="A14" s="59">
        <v>8</v>
      </c>
      <c r="B14" s="60" t="s">
        <v>118</v>
      </c>
      <c r="C14" s="60" t="s">
        <v>119</v>
      </c>
      <c r="D14" s="60">
        <v>33.78</v>
      </c>
      <c r="E14" s="60">
        <v>0</v>
      </c>
      <c r="F14" s="60">
        <v>25.22</v>
      </c>
      <c r="G14" s="60">
        <v>0</v>
      </c>
      <c r="H14" s="60">
        <f t="shared" si="0"/>
        <v>59</v>
      </c>
      <c r="I14" s="60">
        <f t="shared" si="1"/>
        <v>0</v>
      </c>
      <c r="J14" s="60">
        <v>1</v>
      </c>
      <c r="K14" s="60">
        <v>1818</v>
      </c>
    </row>
    <row r="15" spans="1:11" s="5" customFormat="1" ht="15.75">
      <c r="A15" s="26">
        <v>9</v>
      </c>
      <c r="B15" s="60" t="s">
        <v>77</v>
      </c>
      <c r="C15" s="60" t="s">
        <v>78</v>
      </c>
      <c r="D15" s="60">
        <v>34.06</v>
      </c>
      <c r="E15" s="60">
        <v>0</v>
      </c>
      <c r="F15" s="60">
        <v>26.5</v>
      </c>
      <c r="G15" s="60">
        <v>0</v>
      </c>
      <c r="H15" s="60">
        <f t="shared" si="0"/>
        <v>60.56</v>
      </c>
      <c r="I15" s="60">
        <f t="shared" si="1"/>
        <v>0</v>
      </c>
      <c r="J15" s="60">
        <v>1</v>
      </c>
      <c r="K15" s="60">
        <v>1997</v>
      </c>
    </row>
    <row r="16" spans="1:11" s="6" customFormat="1" ht="15.75">
      <c r="A16" s="59">
        <v>10</v>
      </c>
      <c r="B16" s="60" t="s">
        <v>118</v>
      </c>
      <c r="C16" s="60" t="s">
        <v>124</v>
      </c>
      <c r="D16" s="60">
        <v>49.03</v>
      </c>
      <c r="E16" s="60">
        <v>0</v>
      </c>
      <c r="F16" s="60">
        <v>31.59</v>
      </c>
      <c r="G16" s="60">
        <v>0</v>
      </c>
      <c r="H16" s="60">
        <f t="shared" si="0"/>
        <v>80.62</v>
      </c>
      <c r="I16" s="60">
        <f t="shared" si="1"/>
        <v>0</v>
      </c>
      <c r="J16" s="60">
        <v>1</v>
      </c>
      <c r="K16" s="60">
        <v>1898</v>
      </c>
    </row>
    <row r="17" spans="1:11" s="5" customFormat="1" ht="15.75">
      <c r="A17" s="60">
        <v>11</v>
      </c>
      <c r="B17" s="60" t="s">
        <v>70</v>
      </c>
      <c r="C17" s="60" t="s">
        <v>73</v>
      </c>
      <c r="D17" s="60">
        <v>53.84</v>
      </c>
      <c r="E17" s="60">
        <v>0</v>
      </c>
      <c r="F17" s="60">
        <v>56.94</v>
      </c>
      <c r="G17" s="60">
        <v>0</v>
      </c>
      <c r="H17" s="60">
        <f t="shared" si="0"/>
        <v>110.78</v>
      </c>
      <c r="I17" s="60">
        <f t="shared" si="1"/>
        <v>0</v>
      </c>
      <c r="J17" s="60">
        <v>1</v>
      </c>
      <c r="K17" s="60">
        <v>1340</v>
      </c>
    </row>
    <row r="18" spans="1:11" s="6" customFormat="1" ht="15.75">
      <c r="A18" s="59">
        <v>12</v>
      </c>
      <c r="B18" s="60" t="s">
        <v>127</v>
      </c>
      <c r="C18" s="60" t="s">
        <v>128</v>
      </c>
      <c r="D18" s="60">
        <v>21.97</v>
      </c>
      <c r="E18" s="60">
        <v>0</v>
      </c>
      <c r="F18" s="60">
        <v>18.63</v>
      </c>
      <c r="G18" s="60">
        <v>1</v>
      </c>
      <c r="H18" s="60">
        <f t="shared" si="0"/>
        <v>40.599999999999994</v>
      </c>
      <c r="I18" s="60">
        <f t="shared" si="1"/>
        <v>1</v>
      </c>
      <c r="J18" s="60">
        <v>0</v>
      </c>
      <c r="K18" s="60">
        <v>2119</v>
      </c>
    </row>
    <row r="19" spans="1:11" s="5" customFormat="1" ht="15.75">
      <c r="A19" s="26">
        <v>13</v>
      </c>
      <c r="B19" s="59" t="s">
        <v>88</v>
      </c>
      <c r="C19" s="59" t="s">
        <v>91</v>
      </c>
      <c r="D19" s="59">
        <v>23.22</v>
      </c>
      <c r="E19" s="59">
        <v>1</v>
      </c>
      <c r="F19" s="59">
        <v>19</v>
      </c>
      <c r="G19" s="59">
        <v>0</v>
      </c>
      <c r="H19" s="59">
        <f t="shared" si="0"/>
        <v>42.22</v>
      </c>
      <c r="I19" s="59">
        <f t="shared" si="1"/>
        <v>1</v>
      </c>
      <c r="J19" s="59"/>
      <c r="K19" s="59">
        <v>1713</v>
      </c>
    </row>
    <row r="20" spans="1:11" s="6" customFormat="1" ht="15.75">
      <c r="A20" s="59">
        <v>14</v>
      </c>
      <c r="B20" s="59" t="s">
        <v>118</v>
      </c>
      <c r="C20" s="59" t="s">
        <v>123</v>
      </c>
      <c r="D20" s="59">
        <v>31.94</v>
      </c>
      <c r="E20" s="59">
        <v>1</v>
      </c>
      <c r="F20" s="59">
        <v>13.19</v>
      </c>
      <c r="G20" s="59">
        <v>0</v>
      </c>
      <c r="H20" s="59">
        <f t="shared" si="0"/>
        <v>45.13</v>
      </c>
      <c r="I20" s="59">
        <f t="shared" si="1"/>
        <v>1</v>
      </c>
      <c r="J20" s="59"/>
      <c r="K20" s="59">
        <v>1899</v>
      </c>
    </row>
    <row r="21" spans="1:11" s="5" customFormat="1" ht="15.75">
      <c r="A21" s="26">
        <v>15</v>
      </c>
      <c r="B21" s="60" t="s">
        <v>110</v>
      </c>
      <c r="C21" s="60" t="s">
        <v>109</v>
      </c>
      <c r="D21" s="60">
        <v>26.75</v>
      </c>
      <c r="E21" s="60">
        <v>1</v>
      </c>
      <c r="F21" s="60">
        <v>18.41</v>
      </c>
      <c r="G21" s="60">
        <v>0</v>
      </c>
      <c r="H21" s="60">
        <f t="shared" si="0"/>
        <v>45.16</v>
      </c>
      <c r="I21" s="60">
        <f t="shared" si="1"/>
        <v>1</v>
      </c>
      <c r="J21" s="60"/>
      <c r="K21" s="60">
        <v>2071</v>
      </c>
    </row>
    <row r="22" spans="1:11" s="6" customFormat="1" ht="15.75">
      <c r="A22" s="59">
        <v>16</v>
      </c>
      <c r="B22" s="59" t="s">
        <v>83</v>
      </c>
      <c r="C22" s="59" t="s">
        <v>84</v>
      </c>
      <c r="D22" s="59">
        <v>31.19</v>
      </c>
      <c r="E22" s="59">
        <v>1</v>
      </c>
      <c r="F22" s="59">
        <v>15.94</v>
      </c>
      <c r="G22" s="59">
        <v>0</v>
      </c>
      <c r="H22" s="59">
        <f t="shared" si="0"/>
        <v>47.13</v>
      </c>
      <c r="I22" s="59">
        <f t="shared" si="1"/>
        <v>1</v>
      </c>
      <c r="J22" s="59"/>
      <c r="K22" s="59">
        <v>913</v>
      </c>
    </row>
    <row r="23" spans="1:11" s="5" customFormat="1" ht="15.75">
      <c r="A23" s="26">
        <v>17</v>
      </c>
      <c r="B23" s="60" t="s">
        <v>76</v>
      </c>
      <c r="C23" s="60" t="s">
        <v>138</v>
      </c>
      <c r="D23" s="60">
        <v>32.22</v>
      </c>
      <c r="E23" s="60">
        <v>1</v>
      </c>
      <c r="F23" s="60">
        <v>17.53</v>
      </c>
      <c r="G23" s="60">
        <v>0</v>
      </c>
      <c r="H23" s="60">
        <f t="shared" si="0"/>
        <v>49.75</v>
      </c>
      <c r="I23" s="60">
        <f t="shared" si="1"/>
        <v>1</v>
      </c>
      <c r="J23" s="60"/>
      <c r="K23" s="60">
        <v>1933</v>
      </c>
    </row>
    <row r="24" spans="1:11" s="6" customFormat="1" ht="15.75">
      <c r="A24" s="59">
        <v>18</v>
      </c>
      <c r="B24" s="59" t="s">
        <v>81</v>
      </c>
      <c r="C24" s="59" t="s">
        <v>80</v>
      </c>
      <c r="D24" s="59">
        <v>32.84</v>
      </c>
      <c r="E24" s="59">
        <v>1</v>
      </c>
      <c r="F24" s="59">
        <v>24.43</v>
      </c>
      <c r="G24" s="59">
        <v>0</v>
      </c>
      <c r="H24" s="59">
        <f t="shared" si="0"/>
        <v>57.27</v>
      </c>
      <c r="I24" s="59">
        <f t="shared" si="1"/>
        <v>1</v>
      </c>
      <c r="J24" s="59"/>
      <c r="K24" s="59">
        <v>2018</v>
      </c>
    </row>
    <row r="25" spans="1:11" s="5" customFormat="1" ht="15.75">
      <c r="A25" s="26">
        <v>19</v>
      </c>
      <c r="B25" s="59" t="s">
        <v>127</v>
      </c>
      <c r="C25" s="59" t="s">
        <v>129</v>
      </c>
      <c r="D25" s="59">
        <v>37.13</v>
      </c>
      <c r="E25" s="59">
        <v>1</v>
      </c>
      <c r="F25" s="59">
        <v>22.94</v>
      </c>
      <c r="G25" s="59">
        <v>0</v>
      </c>
      <c r="H25" s="59">
        <f t="shared" si="0"/>
        <v>60.07000000000001</v>
      </c>
      <c r="I25" s="59">
        <f t="shared" si="1"/>
        <v>1</v>
      </c>
      <c r="J25" s="59"/>
      <c r="K25" s="59">
        <v>2010</v>
      </c>
    </row>
    <row r="26" spans="1:11" s="6" customFormat="1" ht="15.75">
      <c r="A26" s="59">
        <v>20</v>
      </c>
      <c r="B26" s="60" t="s">
        <v>70</v>
      </c>
      <c r="C26" s="60" t="s">
        <v>69</v>
      </c>
      <c r="D26" s="60">
        <v>46.94</v>
      </c>
      <c r="E26" s="60">
        <v>1</v>
      </c>
      <c r="F26" s="60">
        <v>22.41</v>
      </c>
      <c r="G26" s="60">
        <v>0</v>
      </c>
      <c r="H26" s="60">
        <f t="shared" si="0"/>
        <v>69.35</v>
      </c>
      <c r="I26" s="60">
        <f t="shared" si="1"/>
        <v>1</v>
      </c>
      <c r="J26" s="60"/>
      <c r="K26" s="60">
        <v>1949</v>
      </c>
    </row>
    <row r="27" spans="1:11" s="5" customFormat="1" ht="15.75">
      <c r="A27" s="26">
        <v>21</v>
      </c>
      <c r="B27" s="59" t="s">
        <v>82</v>
      </c>
      <c r="C27" s="59" t="s">
        <v>107</v>
      </c>
      <c r="D27" s="59">
        <v>45.41</v>
      </c>
      <c r="E27" s="59">
        <v>1</v>
      </c>
      <c r="F27" s="59">
        <v>28.91</v>
      </c>
      <c r="G27" s="59">
        <v>0</v>
      </c>
      <c r="H27" s="59">
        <f t="shared" si="0"/>
        <v>74.32</v>
      </c>
      <c r="I27" s="59">
        <f t="shared" si="1"/>
        <v>1</v>
      </c>
      <c r="J27" s="59"/>
      <c r="K27" s="59">
        <v>2120</v>
      </c>
    </row>
    <row r="28" spans="1:11" s="6" customFormat="1" ht="15.75">
      <c r="A28" s="59">
        <v>22</v>
      </c>
      <c r="B28" s="26" t="s">
        <v>83</v>
      </c>
      <c r="C28" s="26" t="s">
        <v>87</v>
      </c>
      <c r="D28" s="26">
        <v>39.96</v>
      </c>
      <c r="E28" s="26">
        <v>1</v>
      </c>
      <c r="F28" s="26">
        <v>46.6</v>
      </c>
      <c r="G28" s="26">
        <v>0</v>
      </c>
      <c r="H28" s="60">
        <f t="shared" si="0"/>
        <v>86.56</v>
      </c>
      <c r="I28" s="60">
        <f t="shared" si="1"/>
        <v>1</v>
      </c>
      <c r="J28" s="26"/>
      <c r="K28" s="26">
        <v>1597</v>
      </c>
    </row>
    <row r="29" spans="1:11" s="5" customFormat="1" ht="15.75">
      <c r="A29" s="26">
        <v>23</v>
      </c>
      <c r="B29" s="26" t="s">
        <v>100</v>
      </c>
      <c r="C29" s="26" t="s">
        <v>105</v>
      </c>
      <c r="D29" s="26">
        <v>48.28</v>
      </c>
      <c r="E29" s="26">
        <v>1</v>
      </c>
      <c r="F29" s="26">
        <v>38.71</v>
      </c>
      <c r="G29" s="26">
        <v>0</v>
      </c>
      <c r="H29" s="60">
        <f t="shared" si="0"/>
        <v>86.99000000000001</v>
      </c>
      <c r="I29" s="60">
        <f t="shared" si="1"/>
        <v>1</v>
      </c>
      <c r="J29" s="26"/>
      <c r="K29" s="26">
        <v>1868</v>
      </c>
    </row>
    <row r="30" spans="1:11" s="6" customFormat="1" ht="15.75">
      <c r="A30" s="59">
        <v>24</v>
      </c>
      <c r="B30" s="60" t="s">
        <v>70</v>
      </c>
      <c r="C30" s="60" t="s">
        <v>72</v>
      </c>
      <c r="D30" s="60">
        <v>53.38</v>
      </c>
      <c r="E30" s="60">
        <v>1</v>
      </c>
      <c r="F30" s="60">
        <v>42.03</v>
      </c>
      <c r="G30" s="60">
        <v>0</v>
      </c>
      <c r="H30" s="60">
        <f t="shared" si="0"/>
        <v>95.41</v>
      </c>
      <c r="I30" s="60">
        <f t="shared" si="1"/>
        <v>1</v>
      </c>
      <c r="J30" s="60"/>
      <c r="K30" s="60">
        <v>841</v>
      </c>
    </row>
    <row r="31" spans="1:11" s="5" customFormat="1" ht="15.75">
      <c r="A31" s="26">
        <v>25</v>
      </c>
      <c r="B31" s="59" t="s">
        <v>76</v>
      </c>
      <c r="C31" s="59" t="s">
        <v>140</v>
      </c>
      <c r="D31" s="59">
        <v>58.93</v>
      </c>
      <c r="E31" s="59">
        <v>0</v>
      </c>
      <c r="F31" s="59">
        <v>71.29</v>
      </c>
      <c r="G31" s="59">
        <v>1</v>
      </c>
      <c r="H31" s="59">
        <f t="shared" si="0"/>
        <v>130.22</v>
      </c>
      <c r="I31" s="59">
        <f t="shared" si="1"/>
        <v>1</v>
      </c>
      <c r="J31" s="59"/>
      <c r="K31" s="59">
        <v>1472</v>
      </c>
    </row>
    <row r="32" spans="1:11" s="6" customFormat="1" ht="15.75">
      <c r="A32" s="59">
        <v>26</v>
      </c>
      <c r="B32" s="59" t="s">
        <v>112</v>
      </c>
      <c r="C32" s="59" t="s">
        <v>113</v>
      </c>
      <c r="D32" s="59">
        <v>34.81</v>
      </c>
      <c r="E32" s="59">
        <v>1</v>
      </c>
      <c r="F32" s="59">
        <v>22.81</v>
      </c>
      <c r="G32" s="59">
        <v>1</v>
      </c>
      <c r="H32" s="59">
        <f t="shared" si="0"/>
        <v>57.620000000000005</v>
      </c>
      <c r="I32" s="59">
        <f t="shared" si="1"/>
        <v>2</v>
      </c>
      <c r="J32" s="59"/>
      <c r="K32" s="59">
        <v>1988</v>
      </c>
    </row>
    <row r="33" spans="1:11" s="5" customFormat="1" ht="15.75">
      <c r="A33" s="26">
        <v>27</v>
      </c>
      <c r="B33" s="59" t="s">
        <v>127</v>
      </c>
      <c r="C33" s="59" t="s">
        <v>134</v>
      </c>
      <c r="D33" s="59">
        <v>45.15</v>
      </c>
      <c r="E33" s="59">
        <v>2</v>
      </c>
      <c r="F33" s="59">
        <v>26.19</v>
      </c>
      <c r="G33" s="59">
        <v>0</v>
      </c>
      <c r="H33" s="59">
        <f t="shared" si="0"/>
        <v>71.34</v>
      </c>
      <c r="I33" s="59">
        <f t="shared" si="1"/>
        <v>2</v>
      </c>
      <c r="J33" s="59"/>
      <c r="K33" s="59">
        <v>1592</v>
      </c>
    </row>
    <row r="34" spans="1:11" s="6" customFormat="1" ht="15.75">
      <c r="A34" s="59">
        <v>28</v>
      </c>
      <c r="B34" s="59" t="s">
        <v>74</v>
      </c>
      <c r="C34" s="59" t="s">
        <v>75</v>
      </c>
      <c r="D34" s="59">
        <v>46.25</v>
      </c>
      <c r="E34" s="59">
        <v>1</v>
      </c>
      <c r="F34" s="59">
        <v>28.28</v>
      </c>
      <c r="G34" s="59">
        <v>1</v>
      </c>
      <c r="H34" s="59">
        <f t="shared" si="0"/>
        <v>74.53</v>
      </c>
      <c r="I34" s="59">
        <f t="shared" si="1"/>
        <v>2</v>
      </c>
      <c r="J34" s="59"/>
      <c r="K34" s="59">
        <v>798</v>
      </c>
    </row>
    <row r="35" spans="1:11" s="5" customFormat="1" ht="15.75">
      <c r="A35" s="26">
        <v>29</v>
      </c>
      <c r="B35" s="59" t="s">
        <v>83</v>
      </c>
      <c r="C35" s="59" t="s">
        <v>94</v>
      </c>
      <c r="D35" s="59">
        <v>51.63</v>
      </c>
      <c r="E35" s="59">
        <v>2</v>
      </c>
      <c r="F35" s="59">
        <v>22.44</v>
      </c>
      <c r="G35" s="59">
        <v>1</v>
      </c>
      <c r="H35" s="59">
        <f t="shared" si="0"/>
        <v>74.07000000000001</v>
      </c>
      <c r="I35" s="59">
        <f t="shared" si="1"/>
        <v>3</v>
      </c>
      <c r="J35" s="59"/>
      <c r="K35" s="59">
        <v>1173</v>
      </c>
    </row>
    <row r="36" spans="1:11" s="6" customFormat="1" ht="15.75">
      <c r="A36" s="59">
        <v>30</v>
      </c>
      <c r="B36" s="59" t="s">
        <v>115</v>
      </c>
      <c r="C36" s="59" t="s">
        <v>205</v>
      </c>
      <c r="D36" s="59">
        <v>53.06</v>
      </c>
      <c r="E36" s="59">
        <v>2</v>
      </c>
      <c r="F36" s="59">
        <v>33.66</v>
      </c>
      <c r="G36" s="59">
        <v>1</v>
      </c>
      <c r="H36" s="59">
        <f t="shared" si="0"/>
        <v>86.72</v>
      </c>
      <c r="I36" s="59">
        <f t="shared" si="1"/>
        <v>3</v>
      </c>
      <c r="J36" s="59"/>
      <c r="K36" s="59">
        <v>2159</v>
      </c>
    </row>
    <row r="37" spans="1:11" s="5" customFormat="1" ht="15.75">
      <c r="A37" s="26">
        <v>31</v>
      </c>
      <c r="B37" s="60" t="s">
        <v>76</v>
      </c>
      <c r="C37" s="60" t="s">
        <v>137</v>
      </c>
      <c r="D37" s="60">
        <v>53.72</v>
      </c>
      <c r="E37" s="60">
        <v>2</v>
      </c>
      <c r="F37" s="60">
        <v>36.66</v>
      </c>
      <c r="G37" s="60">
        <v>1</v>
      </c>
      <c r="H37" s="60">
        <f t="shared" si="0"/>
        <v>90.38</v>
      </c>
      <c r="I37" s="60">
        <f t="shared" si="1"/>
        <v>3</v>
      </c>
      <c r="J37" s="60"/>
      <c r="K37" s="60">
        <v>1473</v>
      </c>
    </row>
    <row r="38" spans="1:11" s="6" customFormat="1" ht="15.75">
      <c r="A38" s="59">
        <v>32</v>
      </c>
      <c r="B38" s="59" t="s">
        <v>207</v>
      </c>
      <c r="C38" s="59" t="s">
        <v>208</v>
      </c>
      <c r="D38" s="59">
        <v>61.13</v>
      </c>
      <c r="E38" s="59">
        <v>3</v>
      </c>
      <c r="F38" s="59">
        <v>45.13</v>
      </c>
      <c r="G38" s="59">
        <v>0</v>
      </c>
      <c r="H38" s="59">
        <f t="shared" si="0"/>
        <v>106.26</v>
      </c>
      <c r="I38" s="59">
        <f t="shared" si="1"/>
        <v>3</v>
      </c>
      <c r="J38" s="59"/>
      <c r="K38" s="62" t="s">
        <v>209</v>
      </c>
    </row>
    <row r="39" spans="1:11" s="5" customFormat="1" ht="15.75">
      <c r="A39" s="26">
        <v>33</v>
      </c>
      <c r="B39" s="59" t="s">
        <v>125</v>
      </c>
      <c r="C39" s="59" t="s">
        <v>126</v>
      </c>
      <c r="D39" s="59">
        <v>33.63</v>
      </c>
      <c r="E39" s="59">
        <v>3</v>
      </c>
      <c r="F39" s="59">
        <v>24.1</v>
      </c>
      <c r="G39" s="59">
        <v>1</v>
      </c>
      <c r="H39" s="59">
        <f t="shared" si="0"/>
        <v>57.730000000000004</v>
      </c>
      <c r="I39" s="59">
        <f t="shared" si="1"/>
        <v>4</v>
      </c>
      <c r="J39" s="59"/>
      <c r="K39" s="59">
        <v>2009</v>
      </c>
    </row>
    <row r="40" spans="1:11" s="6" customFormat="1" ht="15.75">
      <c r="A40" s="59">
        <v>34</v>
      </c>
      <c r="B40" s="60" t="s">
        <v>127</v>
      </c>
      <c r="C40" s="60" t="s">
        <v>130</v>
      </c>
      <c r="D40" s="60">
        <v>57.66</v>
      </c>
      <c r="E40" s="60">
        <v>2</v>
      </c>
      <c r="F40" s="60">
        <v>35.84</v>
      </c>
      <c r="G40" s="60">
        <v>2</v>
      </c>
      <c r="H40" s="60">
        <f t="shared" si="0"/>
        <v>93.5</v>
      </c>
      <c r="I40" s="60">
        <f t="shared" si="1"/>
        <v>4</v>
      </c>
      <c r="J40" s="60"/>
      <c r="K40" s="60">
        <v>2012</v>
      </c>
    </row>
    <row r="41" spans="1:11" s="5" customFormat="1" ht="15.75">
      <c r="A41" s="26">
        <v>35</v>
      </c>
      <c r="B41" s="60" t="s">
        <v>88</v>
      </c>
      <c r="C41" s="60" t="s">
        <v>89</v>
      </c>
      <c r="D41" s="60">
        <v>69.06</v>
      </c>
      <c r="E41" s="60">
        <v>3</v>
      </c>
      <c r="F41" s="60">
        <v>61.62</v>
      </c>
      <c r="G41" s="60">
        <v>1</v>
      </c>
      <c r="H41" s="60">
        <f t="shared" si="0"/>
        <v>130.68</v>
      </c>
      <c r="I41" s="60">
        <f t="shared" si="1"/>
        <v>4</v>
      </c>
      <c r="J41" s="60"/>
      <c r="K41" s="60">
        <v>1151</v>
      </c>
    </row>
    <row r="42" spans="1:11" s="6" customFormat="1" ht="15.75">
      <c r="A42" s="59">
        <v>36</v>
      </c>
      <c r="B42" s="62" t="s">
        <v>82</v>
      </c>
      <c r="C42" s="62" t="s">
        <v>226</v>
      </c>
      <c r="D42" s="62">
        <v>84.47</v>
      </c>
      <c r="E42" s="62">
        <v>4</v>
      </c>
      <c r="F42" s="62">
        <v>36.75</v>
      </c>
      <c r="G42" s="62">
        <v>1</v>
      </c>
      <c r="H42" s="62">
        <f t="shared" si="0"/>
        <v>121.22</v>
      </c>
      <c r="I42" s="62">
        <f t="shared" si="1"/>
        <v>5</v>
      </c>
      <c r="J42" s="62"/>
      <c r="K42" s="62"/>
    </row>
    <row r="43" spans="1:11" s="5" customFormat="1" ht="15.75">
      <c r="A43" s="26">
        <v>37</v>
      </c>
      <c r="B43" s="60" t="s">
        <v>99</v>
      </c>
      <c r="C43" s="60" t="s">
        <v>104</v>
      </c>
      <c r="D43" s="60">
        <v>49.78</v>
      </c>
      <c r="E43" s="60">
        <v>3</v>
      </c>
      <c r="F43" s="60">
        <v>45.89</v>
      </c>
      <c r="G43" s="60">
        <v>3</v>
      </c>
      <c r="H43" s="60">
        <f t="shared" si="0"/>
        <v>95.67</v>
      </c>
      <c r="I43" s="60">
        <f t="shared" si="1"/>
        <v>6</v>
      </c>
      <c r="J43" s="60"/>
      <c r="K43" s="60">
        <v>1957</v>
      </c>
    </row>
    <row r="44" spans="1:11" s="6" customFormat="1" ht="15.75">
      <c r="A44" s="59">
        <v>38</v>
      </c>
      <c r="B44" s="60" t="s">
        <v>99</v>
      </c>
      <c r="C44" s="60" t="s">
        <v>102</v>
      </c>
      <c r="D44" s="60">
        <v>68.38</v>
      </c>
      <c r="E44" s="60">
        <v>4</v>
      </c>
      <c r="F44" s="60">
        <v>63.25</v>
      </c>
      <c r="G44" s="60">
        <v>3</v>
      </c>
      <c r="H44" s="60">
        <f t="shared" si="0"/>
        <v>131.63</v>
      </c>
      <c r="I44" s="60">
        <f t="shared" si="1"/>
        <v>7</v>
      </c>
      <c r="J44" s="60"/>
      <c r="K44" s="60">
        <v>1470</v>
      </c>
    </row>
    <row r="45" spans="1:11" s="5" customFormat="1" ht="15.75">
      <c r="A45" s="60">
        <v>39</v>
      </c>
      <c r="B45" s="25" t="s">
        <v>88</v>
      </c>
      <c r="C45" s="25" t="s">
        <v>92</v>
      </c>
      <c r="D45" s="25">
        <v>100.94</v>
      </c>
      <c r="E45" s="25">
        <v>4</v>
      </c>
      <c r="F45" s="25">
        <v>61.19</v>
      </c>
      <c r="G45" s="25">
        <v>3</v>
      </c>
      <c r="H45" s="59">
        <f t="shared" si="0"/>
        <v>162.13</v>
      </c>
      <c r="I45" s="59">
        <f t="shared" si="1"/>
        <v>7</v>
      </c>
      <c r="J45" s="25"/>
      <c r="K45" s="25">
        <v>2061</v>
      </c>
    </row>
    <row r="46" spans="1:11" s="6" customFormat="1" ht="15.75">
      <c r="A46" s="59">
        <v>40</v>
      </c>
      <c r="B46" s="59" t="s">
        <v>83</v>
      </c>
      <c r="C46" s="59" t="s">
        <v>95</v>
      </c>
      <c r="D46" s="59">
        <v>102.47</v>
      </c>
      <c r="E46" s="59">
        <v>4</v>
      </c>
      <c r="F46" s="59">
        <v>106.84</v>
      </c>
      <c r="G46" s="59">
        <v>4</v>
      </c>
      <c r="H46" s="59">
        <f t="shared" si="0"/>
        <v>209.31</v>
      </c>
      <c r="I46" s="59">
        <f t="shared" si="1"/>
        <v>8</v>
      </c>
      <c r="J46" s="59"/>
      <c r="K46" s="59">
        <v>583</v>
      </c>
    </row>
    <row r="47" spans="1:11" s="5" customFormat="1" ht="15.75">
      <c r="A47" s="60">
        <v>41</v>
      </c>
      <c r="B47" s="59" t="s">
        <v>98</v>
      </c>
      <c r="C47" s="59" t="s">
        <v>97</v>
      </c>
      <c r="D47" s="59">
        <v>116.97</v>
      </c>
      <c r="E47" s="59">
        <v>7</v>
      </c>
      <c r="F47" s="59">
        <v>116.54</v>
      </c>
      <c r="G47" s="59">
        <v>8</v>
      </c>
      <c r="H47" s="59">
        <f t="shared" si="0"/>
        <v>233.51</v>
      </c>
      <c r="I47" s="59">
        <f t="shared" si="1"/>
        <v>15</v>
      </c>
      <c r="J47" s="59"/>
      <c r="K47" s="59">
        <v>1845</v>
      </c>
    </row>
    <row r="48" spans="1:11" s="6" customFormat="1" ht="15.75">
      <c r="A48" s="59">
        <v>42</v>
      </c>
      <c r="B48" s="60" t="s">
        <v>77</v>
      </c>
      <c r="C48" s="60" t="s">
        <v>79</v>
      </c>
      <c r="D48" s="60">
        <v>116.5</v>
      </c>
      <c r="E48" s="60">
        <v>12</v>
      </c>
      <c r="F48" s="60">
        <v>999</v>
      </c>
      <c r="G48" s="60">
        <v>99</v>
      </c>
      <c r="H48" s="60">
        <f t="shared" si="0"/>
        <v>1115.5</v>
      </c>
      <c r="I48" s="60">
        <f t="shared" si="1"/>
        <v>111</v>
      </c>
      <c r="J48" s="60"/>
      <c r="K48" s="60">
        <v>1995</v>
      </c>
    </row>
    <row r="49" spans="1:11" s="5" customFormat="1" ht="15.75">
      <c r="A49" s="60">
        <v>43</v>
      </c>
      <c r="B49" s="25"/>
      <c r="C49" s="25"/>
      <c r="D49" s="25" t="s">
        <v>3</v>
      </c>
      <c r="E49" s="25" t="s">
        <v>4</v>
      </c>
      <c r="F49" s="25" t="s">
        <v>3</v>
      </c>
      <c r="G49" s="25" t="s">
        <v>4</v>
      </c>
      <c r="H49" s="25" t="s">
        <v>68</v>
      </c>
      <c r="I49" s="25" t="s">
        <v>37</v>
      </c>
      <c r="J49" s="25" t="s">
        <v>9</v>
      </c>
      <c r="K49" s="25"/>
    </row>
    <row r="50" spans="1:11" s="5" customFormat="1" ht="15.75">
      <c r="A50" s="63"/>
      <c r="B50" s="64"/>
      <c r="C50" s="64"/>
      <c r="D50" s="64"/>
      <c r="E50" s="64"/>
      <c r="F50" s="64"/>
      <c r="G50" s="64"/>
      <c r="H50" s="63"/>
      <c r="I50" s="63"/>
      <c r="J50" s="64"/>
      <c r="K50" s="64"/>
    </row>
    <row r="51" spans="1:11" ht="15.75">
      <c r="A51" s="30"/>
      <c r="B51" s="46" t="s">
        <v>46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.75">
      <c r="A52" s="30"/>
      <c r="B52" s="46" t="s">
        <v>14</v>
      </c>
      <c r="C52" s="30"/>
      <c r="D52" s="30"/>
      <c r="E52" s="30"/>
      <c r="F52" s="30"/>
      <c r="G52" s="30" t="s">
        <v>47</v>
      </c>
      <c r="H52" s="30"/>
      <c r="I52" s="30"/>
      <c r="J52" s="30"/>
      <c r="K52" s="30"/>
    </row>
    <row r="53" spans="1:11" ht="15.75">
      <c r="A53" s="30"/>
      <c r="B53" s="46" t="s">
        <v>54</v>
      </c>
      <c r="C53" s="30"/>
      <c r="D53" s="46" t="s">
        <v>184</v>
      </c>
      <c r="E53" s="30"/>
      <c r="F53" s="30"/>
      <c r="G53" s="30" t="s">
        <v>48</v>
      </c>
      <c r="H53" s="30"/>
      <c r="I53" s="30"/>
      <c r="J53" s="30"/>
      <c r="K53" s="30"/>
    </row>
    <row r="54" spans="1:11" ht="15.75">
      <c r="A54" s="30"/>
      <c r="B54" s="46" t="s">
        <v>53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.75">
      <c r="A55" s="30"/>
      <c r="B55" s="46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6.5" thickBot="1">
      <c r="A56" s="57" t="s">
        <v>7</v>
      </c>
      <c r="B56" s="54" t="s">
        <v>0</v>
      </c>
      <c r="C56" s="54" t="s">
        <v>1</v>
      </c>
      <c r="D56" s="54" t="s">
        <v>2</v>
      </c>
      <c r="E56" s="54" t="s">
        <v>10</v>
      </c>
      <c r="F56" s="54" t="s">
        <v>5</v>
      </c>
      <c r="G56" s="54" t="s">
        <v>11</v>
      </c>
      <c r="H56" s="54" t="s">
        <v>6</v>
      </c>
      <c r="I56" s="54" t="s">
        <v>12</v>
      </c>
      <c r="J56" s="54" t="s">
        <v>8</v>
      </c>
      <c r="K56" s="54" t="s">
        <v>216</v>
      </c>
    </row>
    <row r="57" spans="1:11" s="6" customFormat="1" ht="16.5" thickBot="1">
      <c r="A57" s="30" t="s">
        <v>38</v>
      </c>
      <c r="B57" s="43"/>
      <c r="C57" s="44"/>
      <c r="D57" s="102" t="s">
        <v>3</v>
      </c>
      <c r="E57" s="102" t="s">
        <v>4</v>
      </c>
      <c r="F57" s="102" t="s">
        <v>3</v>
      </c>
      <c r="G57" s="102" t="s">
        <v>4</v>
      </c>
      <c r="H57" s="59" t="s">
        <v>185</v>
      </c>
      <c r="I57" s="59" t="s">
        <v>37</v>
      </c>
      <c r="J57" s="102" t="s">
        <v>9</v>
      </c>
      <c r="K57" s="45"/>
    </row>
    <row r="58" spans="1:11" ht="16.5" thickBot="1">
      <c r="A58" s="65">
        <v>1</v>
      </c>
      <c r="B58" s="100" t="s">
        <v>99</v>
      </c>
      <c r="C58" s="100" t="s">
        <v>150</v>
      </c>
      <c r="D58" s="100">
        <v>36.75</v>
      </c>
      <c r="E58" s="100">
        <v>0</v>
      </c>
      <c r="F58" s="100">
        <v>26.85</v>
      </c>
      <c r="G58" s="100">
        <v>0</v>
      </c>
      <c r="H58" s="100">
        <f aca="true" t="shared" si="2" ref="H58:H83">(D58+F58)</f>
        <v>63.6</v>
      </c>
      <c r="I58" s="100">
        <f aca="true" t="shared" si="3" ref="I58:I83">(E58+G58)</f>
        <v>0</v>
      </c>
      <c r="J58" s="100">
        <v>5</v>
      </c>
      <c r="K58" s="100">
        <v>1870</v>
      </c>
    </row>
    <row r="59" spans="1:11" ht="15.75">
      <c r="A59" s="26">
        <v>2</v>
      </c>
      <c r="B59" s="29" t="s">
        <v>187</v>
      </c>
      <c r="C59" s="25" t="s">
        <v>194</v>
      </c>
      <c r="D59" s="59">
        <v>61.81</v>
      </c>
      <c r="E59" s="59">
        <v>0</v>
      </c>
      <c r="F59" s="59">
        <v>27.56</v>
      </c>
      <c r="G59" s="59">
        <v>0</v>
      </c>
      <c r="H59" s="66">
        <f t="shared" si="2"/>
        <v>89.37</v>
      </c>
      <c r="I59" s="66">
        <f t="shared" si="3"/>
        <v>0</v>
      </c>
      <c r="J59" s="59">
        <v>4</v>
      </c>
      <c r="K59" s="37">
        <v>1926</v>
      </c>
    </row>
    <row r="60" spans="1:11" ht="15.75">
      <c r="A60" s="25">
        <v>3</v>
      </c>
      <c r="B60" s="67" t="s">
        <v>170</v>
      </c>
      <c r="C60" s="59" t="s">
        <v>171</v>
      </c>
      <c r="D60" s="59">
        <v>42.53</v>
      </c>
      <c r="E60" s="59">
        <v>1</v>
      </c>
      <c r="F60" s="59">
        <v>27.53</v>
      </c>
      <c r="G60" s="59">
        <v>0</v>
      </c>
      <c r="H60" s="66">
        <f t="shared" si="2"/>
        <v>70.06</v>
      </c>
      <c r="I60" s="66">
        <f t="shared" si="3"/>
        <v>1</v>
      </c>
      <c r="J60" s="59">
        <v>3</v>
      </c>
      <c r="K60" s="68">
        <v>1832</v>
      </c>
    </row>
    <row r="61" spans="1:11" ht="15.75">
      <c r="A61" s="47">
        <v>4</v>
      </c>
      <c r="B61" s="66" t="s">
        <v>100</v>
      </c>
      <c r="C61" s="66" t="s">
        <v>148</v>
      </c>
      <c r="D61" s="66">
        <v>64</v>
      </c>
      <c r="E61" s="66">
        <v>1</v>
      </c>
      <c r="F61" s="66">
        <v>25.72</v>
      </c>
      <c r="G61" s="66">
        <v>0</v>
      </c>
      <c r="H61" s="66">
        <f t="shared" si="2"/>
        <v>89.72</v>
      </c>
      <c r="I61" s="66">
        <f t="shared" si="3"/>
        <v>1</v>
      </c>
      <c r="J61" s="66">
        <v>2</v>
      </c>
      <c r="K61" s="66">
        <v>1913</v>
      </c>
    </row>
    <row r="62" spans="1:11" ht="15.75">
      <c r="A62" s="59">
        <v>5</v>
      </c>
      <c r="B62" s="59" t="s">
        <v>76</v>
      </c>
      <c r="C62" s="59" t="s">
        <v>183</v>
      </c>
      <c r="D62" s="59">
        <v>37.94</v>
      </c>
      <c r="E62" s="59">
        <v>1</v>
      </c>
      <c r="F62" s="59">
        <v>25.38</v>
      </c>
      <c r="G62" s="59">
        <v>2</v>
      </c>
      <c r="H62" s="66">
        <f t="shared" si="2"/>
        <v>63.31999999999999</v>
      </c>
      <c r="I62" s="66">
        <f t="shared" si="3"/>
        <v>3</v>
      </c>
      <c r="J62" s="59">
        <v>1</v>
      </c>
      <c r="K62" s="59">
        <v>498</v>
      </c>
    </row>
    <row r="63" spans="1:11" ht="15.75">
      <c r="A63" s="26">
        <v>6</v>
      </c>
      <c r="B63" s="60" t="s">
        <v>201</v>
      </c>
      <c r="C63" s="60" t="s">
        <v>204</v>
      </c>
      <c r="D63" s="60">
        <v>43.5</v>
      </c>
      <c r="E63" s="60">
        <v>1</v>
      </c>
      <c r="F63" s="60">
        <v>27.88</v>
      </c>
      <c r="G63" s="60">
        <v>2</v>
      </c>
      <c r="H63" s="58">
        <f t="shared" si="2"/>
        <v>71.38</v>
      </c>
      <c r="I63" s="58">
        <f t="shared" si="3"/>
        <v>3</v>
      </c>
      <c r="J63" s="60"/>
      <c r="K63" s="60">
        <v>2082</v>
      </c>
    </row>
    <row r="64" spans="1:11" ht="15.75">
      <c r="A64" s="59">
        <v>7</v>
      </c>
      <c r="B64" s="60" t="s">
        <v>157</v>
      </c>
      <c r="C64" s="60" t="s">
        <v>156</v>
      </c>
      <c r="D64" s="60">
        <v>62.97</v>
      </c>
      <c r="E64" s="60">
        <v>2</v>
      </c>
      <c r="F64" s="60">
        <v>40.97</v>
      </c>
      <c r="G64" s="60">
        <v>1</v>
      </c>
      <c r="H64" s="58">
        <f t="shared" si="2"/>
        <v>103.94</v>
      </c>
      <c r="I64" s="58">
        <f t="shared" si="3"/>
        <v>3</v>
      </c>
      <c r="J64" s="60"/>
      <c r="K64" s="60">
        <v>1409</v>
      </c>
    </row>
    <row r="65" spans="1:11" ht="15.75">
      <c r="A65" s="26">
        <v>8</v>
      </c>
      <c r="B65" s="59" t="s">
        <v>81</v>
      </c>
      <c r="C65" s="59" t="s">
        <v>159</v>
      </c>
      <c r="D65" s="59">
        <v>40.4</v>
      </c>
      <c r="E65" s="59">
        <v>2</v>
      </c>
      <c r="F65" s="59">
        <v>29.5</v>
      </c>
      <c r="G65" s="59">
        <v>2</v>
      </c>
      <c r="H65" s="66">
        <f t="shared" si="2"/>
        <v>69.9</v>
      </c>
      <c r="I65" s="66">
        <f t="shared" si="3"/>
        <v>4</v>
      </c>
      <c r="J65" s="59"/>
      <c r="K65" s="59">
        <v>919</v>
      </c>
    </row>
    <row r="66" spans="1:11" ht="15.75">
      <c r="A66" s="59">
        <v>9</v>
      </c>
      <c r="B66" s="25" t="s">
        <v>121</v>
      </c>
      <c r="C66" s="25" t="s">
        <v>122</v>
      </c>
      <c r="D66" s="25">
        <v>70.28</v>
      </c>
      <c r="E66" s="25">
        <v>4</v>
      </c>
      <c r="F66" s="25">
        <v>45.68</v>
      </c>
      <c r="G66" s="25">
        <v>0</v>
      </c>
      <c r="H66" s="66">
        <f t="shared" si="2"/>
        <v>115.96000000000001</v>
      </c>
      <c r="I66" s="66">
        <f t="shared" si="3"/>
        <v>4</v>
      </c>
      <c r="J66" s="25"/>
      <c r="K66" s="25">
        <v>2027</v>
      </c>
    </row>
    <row r="67" spans="1:11" s="6" customFormat="1" ht="15.75">
      <c r="A67" s="26">
        <v>10</v>
      </c>
      <c r="B67" s="60" t="s">
        <v>115</v>
      </c>
      <c r="C67" s="60" t="s">
        <v>116</v>
      </c>
      <c r="D67" s="60">
        <v>50.97</v>
      </c>
      <c r="E67" s="60">
        <v>3</v>
      </c>
      <c r="F67" s="60">
        <v>42.62</v>
      </c>
      <c r="G67" s="60">
        <v>2</v>
      </c>
      <c r="H67" s="58">
        <f t="shared" si="2"/>
        <v>93.59</v>
      </c>
      <c r="I67" s="58">
        <f t="shared" si="3"/>
        <v>5</v>
      </c>
      <c r="J67" s="60"/>
      <c r="K67" s="60">
        <v>1722</v>
      </c>
    </row>
    <row r="68" spans="1:11" s="5" customFormat="1" ht="15.75">
      <c r="A68" s="25">
        <v>11</v>
      </c>
      <c r="B68" s="29" t="s">
        <v>110</v>
      </c>
      <c r="C68" s="25" t="s">
        <v>169</v>
      </c>
      <c r="D68" s="25">
        <v>64.12</v>
      </c>
      <c r="E68" s="25">
        <v>4</v>
      </c>
      <c r="F68" s="25">
        <v>30.44</v>
      </c>
      <c r="G68" s="25">
        <v>2</v>
      </c>
      <c r="H68" s="66">
        <f t="shared" si="2"/>
        <v>94.56</v>
      </c>
      <c r="I68" s="66">
        <f t="shared" si="3"/>
        <v>6</v>
      </c>
      <c r="J68" s="25"/>
      <c r="K68" s="37">
        <v>678</v>
      </c>
    </row>
    <row r="69" spans="1:11" s="5" customFormat="1" ht="15.75">
      <c r="A69" s="59">
        <v>12</v>
      </c>
      <c r="B69" s="99" t="s">
        <v>180</v>
      </c>
      <c r="C69" s="101" t="s">
        <v>227</v>
      </c>
      <c r="D69" s="99">
        <v>65.97</v>
      </c>
      <c r="E69" s="99">
        <v>5</v>
      </c>
      <c r="F69" s="99">
        <v>31.97</v>
      </c>
      <c r="G69" s="99">
        <v>1</v>
      </c>
      <c r="H69" s="66">
        <f t="shared" si="2"/>
        <v>97.94</v>
      </c>
      <c r="I69" s="66">
        <f t="shared" si="3"/>
        <v>6</v>
      </c>
      <c r="J69" s="99"/>
      <c r="K69" s="99"/>
    </row>
    <row r="70" spans="1:11" s="6" customFormat="1" ht="15.75">
      <c r="A70" s="60">
        <v>13</v>
      </c>
      <c r="B70" s="59" t="s">
        <v>161</v>
      </c>
      <c r="C70" s="59" t="s">
        <v>162</v>
      </c>
      <c r="D70" s="59">
        <v>95.18</v>
      </c>
      <c r="E70" s="59">
        <v>4</v>
      </c>
      <c r="F70" s="59">
        <v>53.22</v>
      </c>
      <c r="G70" s="59">
        <v>2</v>
      </c>
      <c r="H70" s="66">
        <f t="shared" si="2"/>
        <v>148.4</v>
      </c>
      <c r="I70" s="66">
        <f t="shared" si="3"/>
        <v>6</v>
      </c>
      <c r="J70" s="59"/>
      <c r="K70" s="59">
        <v>1655</v>
      </c>
    </row>
    <row r="71" spans="1:11" s="5" customFormat="1" ht="15.75">
      <c r="A71" s="25">
        <v>14</v>
      </c>
      <c r="B71" s="60" t="s">
        <v>180</v>
      </c>
      <c r="C71" s="60" t="s">
        <v>181</v>
      </c>
      <c r="D71" s="60">
        <v>67.69</v>
      </c>
      <c r="E71" s="60">
        <v>7</v>
      </c>
      <c r="F71" s="60">
        <v>35.28</v>
      </c>
      <c r="G71" s="60">
        <v>0</v>
      </c>
      <c r="H71" s="58">
        <f t="shared" si="2"/>
        <v>102.97</v>
      </c>
      <c r="I71" s="58">
        <f t="shared" si="3"/>
        <v>7</v>
      </c>
      <c r="J71" s="60"/>
      <c r="K71" s="60">
        <v>1398</v>
      </c>
    </row>
    <row r="72" spans="1:11" s="6" customFormat="1" ht="15.75">
      <c r="A72" s="60">
        <v>15</v>
      </c>
      <c r="B72" s="59" t="s">
        <v>170</v>
      </c>
      <c r="C72" s="59" t="s">
        <v>173</v>
      </c>
      <c r="D72" s="59">
        <v>57.62</v>
      </c>
      <c r="E72" s="59">
        <v>4</v>
      </c>
      <c r="F72" s="59">
        <v>51.15</v>
      </c>
      <c r="G72" s="59">
        <v>4</v>
      </c>
      <c r="H72" s="66">
        <f t="shared" si="2"/>
        <v>108.77</v>
      </c>
      <c r="I72" s="66">
        <f t="shared" si="3"/>
        <v>8</v>
      </c>
      <c r="J72" s="59"/>
      <c r="K72" s="59">
        <v>1323</v>
      </c>
    </row>
    <row r="73" spans="1:11" s="5" customFormat="1" ht="15.75">
      <c r="A73" s="25">
        <v>16</v>
      </c>
      <c r="B73" s="26" t="s">
        <v>161</v>
      </c>
      <c r="C73" s="26" t="s">
        <v>163</v>
      </c>
      <c r="D73" s="26">
        <v>86.66</v>
      </c>
      <c r="E73" s="26">
        <v>8</v>
      </c>
      <c r="F73" s="26">
        <v>53.07</v>
      </c>
      <c r="G73" s="26">
        <v>0</v>
      </c>
      <c r="H73" s="58">
        <f t="shared" si="2"/>
        <v>139.73</v>
      </c>
      <c r="I73" s="58">
        <f t="shared" si="3"/>
        <v>8</v>
      </c>
      <c r="J73" s="26"/>
      <c r="K73" s="26">
        <v>1891</v>
      </c>
    </row>
    <row r="74" spans="1:11" s="6" customFormat="1" ht="15.75">
      <c r="A74" s="60">
        <v>17</v>
      </c>
      <c r="B74" s="59" t="s">
        <v>161</v>
      </c>
      <c r="C74" s="59" t="s">
        <v>106</v>
      </c>
      <c r="D74" s="59">
        <v>53.71</v>
      </c>
      <c r="E74" s="59">
        <v>6</v>
      </c>
      <c r="F74" s="59">
        <v>35.38</v>
      </c>
      <c r="G74" s="59">
        <v>4</v>
      </c>
      <c r="H74" s="66">
        <f t="shared" si="2"/>
        <v>89.09</v>
      </c>
      <c r="I74" s="66">
        <f t="shared" si="3"/>
        <v>10</v>
      </c>
      <c r="J74" s="59"/>
      <c r="K74" s="59">
        <v>1892</v>
      </c>
    </row>
    <row r="75" spans="1:11" s="5" customFormat="1" ht="15.75">
      <c r="A75" s="59">
        <v>18</v>
      </c>
      <c r="B75" s="60" t="s">
        <v>161</v>
      </c>
      <c r="C75" s="60" t="s">
        <v>160</v>
      </c>
      <c r="D75" s="60">
        <v>57.75</v>
      </c>
      <c r="E75" s="60">
        <v>5</v>
      </c>
      <c r="F75" s="60">
        <v>33.82</v>
      </c>
      <c r="G75" s="60">
        <v>5</v>
      </c>
      <c r="H75" s="58">
        <f t="shared" si="2"/>
        <v>91.57</v>
      </c>
      <c r="I75" s="58">
        <f t="shared" si="3"/>
        <v>10</v>
      </c>
      <c r="J75" s="60"/>
      <c r="K75" s="60">
        <v>1062</v>
      </c>
    </row>
    <row r="76" spans="1:11" s="6" customFormat="1" ht="15.75">
      <c r="A76" s="60">
        <v>19</v>
      </c>
      <c r="B76" s="28" t="s">
        <v>201</v>
      </c>
      <c r="C76" s="26" t="s">
        <v>202</v>
      </c>
      <c r="D76" s="60">
        <v>103.63</v>
      </c>
      <c r="E76" s="60">
        <v>6</v>
      </c>
      <c r="F76" s="60">
        <v>68.66</v>
      </c>
      <c r="G76" s="60">
        <v>4</v>
      </c>
      <c r="H76" s="58">
        <f t="shared" si="2"/>
        <v>172.29</v>
      </c>
      <c r="I76" s="58">
        <f t="shared" si="3"/>
        <v>10</v>
      </c>
      <c r="J76" s="60"/>
      <c r="K76" s="41">
        <v>637</v>
      </c>
    </row>
    <row r="77" spans="1:11" s="5" customFormat="1" ht="15.75">
      <c r="A77" s="25">
        <v>20</v>
      </c>
      <c r="B77" s="60" t="s">
        <v>166</v>
      </c>
      <c r="C77" s="60" t="s">
        <v>165</v>
      </c>
      <c r="D77" s="60">
        <v>115.97</v>
      </c>
      <c r="E77" s="60">
        <v>9</v>
      </c>
      <c r="F77" s="60">
        <v>64.81</v>
      </c>
      <c r="G77" s="60">
        <v>2</v>
      </c>
      <c r="H77" s="58">
        <f t="shared" si="2"/>
        <v>180.78</v>
      </c>
      <c r="I77" s="58">
        <f t="shared" si="3"/>
        <v>11</v>
      </c>
      <c r="J77" s="60"/>
      <c r="K77" s="60">
        <v>1900</v>
      </c>
    </row>
    <row r="78" spans="1:11" s="6" customFormat="1" ht="15.75">
      <c r="A78" s="60">
        <v>21</v>
      </c>
      <c r="B78" s="59" t="s">
        <v>201</v>
      </c>
      <c r="C78" s="59" t="s">
        <v>203</v>
      </c>
      <c r="D78" s="59">
        <v>129.03</v>
      </c>
      <c r="E78" s="59">
        <v>9</v>
      </c>
      <c r="F78" s="59">
        <v>64</v>
      </c>
      <c r="G78" s="59">
        <v>3</v>
      </c>
      <c r="H78" s="66">
        <f t="shared" si="2"/>
        <v>193.03</v>
      </c>
      <c r="I78" s="66">
        <f t="shared" si="3"/>
        <v>12</v>
      </c>
      <c r="J78" s="59"/>
      <c r="K78" s="59">
        <v>2006</v>
      </c>
    </row>
    <row r="79" spans="1:11" s="5" customFormat="1" ht="15.75">
      <c r="A79" s="25">
        <v>22</v>
      </c>
      <c r="B79" s="59" t="s">
        <v>70</v>
      </c>
      <c r="C79" s="59" t="s">
        <v>71</v>
      </c>
      <c r="D79" s="59">
        <v>94</v>
      </c>
      <c r="E79" s="59">
        <v>9</v>
      </c>
      <c r="F79" s="59">
        <v>50.47</v>
      </c>
      <c r="G79" s="59">
        <v>4</v>
      </c>
      <c r="H79" s="66">
        <f t="shared" si="2"/>
        <v>144.47</v>
      </c>
      <c r="I79" s="66">
        <f t="shared" si="3"/>
        <v>13</v>
      </c>
      <c r="J79" s="59"/>
      <c r="K79" s="59">
        <v>1338</v>
      </c>
    </row>
    <row r="80" spans="1:11" s="6" customFormat="1" ht="15.75">
      <c r="A80" s="26">
        <v>23</v>
      </c>
      <c r="B80" s="59" t="s">
        <v>70</v>
      </c>
      <c r="C80" s="59" t="s">
        <v>151</v>
      </c>
      <c r="D80" s="59">
        <v>82.66</v>
      </c>
      <c r="E80" s="59">
        <v>9</v>
      </c>
      <c r="F80" s="59">
        <v>62.25</v>
      </c>
      <c r="G80" s="59">
        <v>7</v>
      </c>
      <c r="H80" s="66">
        <f t="shared" si="2"/>
        <v>144.91</v>
      </c>
      <c r="I80" s="66">
        <f t="shared" si="3"/>
        <v>16</v>
      </c>
      <c r="J80" s="59"/>
      <c r="K80" s="59">
        <v>1339</v>
      </c>
    </row>
    <row r="81" spans="1:11" s="5" customFormat="1" ht="15.75">
      <c r="A81" s="59">
        <v>24</v>
      </c>
      <c r="B81" s="60" t="s">
        <v>147</v>
      </c>
      <c r="C81" s="60" t="s">
        <v>146</v>
      </c>
      <c r="D81" s="60">
        <v>999</v>
      </c>
      <c r="E81" s="60">
        <v>99</v>
      </c>
      <c r="F81" s="60">
        <v>34.14</v>
      </c>
      <c r="G81" s="60">
        <v>1</v>
      </c>
      <c r="H81" s="58">
        <f t="shared" si="2"/>
        <v>1033.14</v>
      </c>
      <c r="I81" s="58">
        <f t="shared" si="3"/>
        <v>100</v>
      </c>
      <c r="J81" s="60"/>
      <c r="K81" s="60">
        <v>635</v>
      </c>
    </row>
    <row r="82" spans="1:11" s="6" customFormat="1" ht="15.75">
      <c r="A82" s="69">
        <v>25</v>
      </c>
      <c r="B82" s="26" t="s">
        <v>83</v>
      </c>
      <c r="C82" s="26" t="s">
        <v>93</v>
      </c>
      <c r="D82" s="26">
        <v>999</v>
      </c>
      <c r="E82" s="26">
        <v>99</v>
      </c>
      <c r="F82" s="26">
        <v>56.28</v>
      </c>
      <c r="G82" s="26">
        <v>4</v>
      </c>
      <c r="H82" s="58">
        <f t="shared" si="2"/>
        <v>1055.28</v>
      </c>
      <c r="I82" s="58">
        <f t="shared" si="3"/>
        <v>103</v>
      </c>
      <c r="J82" s="26"/>
      <c r="K82" s="26">
        <v>819</v>
      </c>
    </row>
    <row r="83" spans="1:11" s="5" customFormat="1" ht="15.75">
      <c r="A83" s="70">
        <v>26</v>
      </c>
      <c r="B83" s="60" t="s">
        <v>83</v>
      </c>
      <c r="C83" s="60" t="s">
        <v>177</v>
      </c>
      <c r="D83" s="60">
        <v>999</v>
      </c>
      <c r="E83" s="60">
        <v>99</v>
      </c>
      <c r="F83" s="60">
        <v>999</v>
      </c>
      <c r="G83" s="60">
        <v>99</v>
      </c>
      <c r="H83" s="60">
        <f t="shared" si="2"/>
        <v>1998</v>
      </c>
      <c r="I83" s="60">
        <f t="shared" si="3"/>
        <v>198</v>
      </c>
      <c r="J83" s="60"/>
      <c r="K83" s="60">
        <v>581</v>
      </c>
    </row>
    <row r="84" spans="1:11" s="5" customFormat="1" ht="15.75">
      <c r="A84" s="30"/>
      <c r="B84" s="46" t="s">
        <v>46</v>
      </c>
      <c r="C84" s="30"/>
      <c r="D84" s="30"/>
      <c r="E84" s="30"/>
      <c r="F84" s="30"/>
      <c r="G84" s="30"/>
      <c r="H84" s="30"/>
      <c r="I84" s="30"/>
      <c r="J84" s="30"/>
      <c r="K84" s="30"/>
    </row>
    <row r="85" spans="1:11" s="6" customFormat="1" ht="15.75">
      <c r="A85" s="30"/>
      <c r="B85" s="46" t="s">
        <v>15</v>
      </c>
      <c r="C85" s="30"/>
      <c r="D85" s="30"/>
      <c r="E85" s="30" t="s">
        <v>47</v>
      </c>
      <c r="F85" s="30"/>
      <c r="G85" s="30"/>
      <c r="H85" s="30"/>
      <c r="I85" s="30"/>
      <c r="J85" s="30"/>
      <c r="K85" s="30"/>
    </row>
    <row r="86" spans="1:11" s="5" customFormat="1" ht="15.75">
      <c r="A86" s="71"/>
      <c r="B86" s="46" t="s">
        <v>186</v>
      </c>
      <c r="C86" s="46" t="s">
        <v>184</v>
      </c>
      <c r="D86" s="30"/>
      <c r="E86" s="30" t="s">
        <v>48</v>
      </c>
      <c r="F86" s="30"/>
      <c r="G86" s="30"/>
      <c r="H86" s="30"/>
      <c r="I86" s="30"/>
      <c r="J86" s="30"/>
      <c r="K86" s="30"/>
    </row>
    <row r="87" spans="1:11" s="6" customFormat="1" ht="15.75">
      <c r="A87" s="20"/>
      <c r="B87" s="46" t="s">
        <v>53</v>
      </c>
      <c r="C87" s="46" t="s">
        <v>38</v>
      </c>
      <c r="D87" s="30"/>
      <c r="E87" s="30"/>
      <c r="F87" s="30"/>
      <c r="G87" s="30"/>
      <c r="H87" s="30"/>
      <c r="I87" s="30"/>
      <c r="J87" s="30"/>
      <c r="K87" s="30"/>
    </row>
    <row r="88" spans="1:11" s="5" customFormat="1" ht="15.75">
      <c r="A88" s="19"/>
      <c r="B88" s="46"/>
      <c r="C88" s="46"/>
      <c r="D88" s="30"/>
      <c r="E88" s="30"/>
      <c r="F88" s="30"/>
      <c r="G88" s="30"/>
      <c r="H88" s="30"/>
      <c r="I88" s="30"/>
      <c r="J88" s="30"/>
      <c r="K88" s="30"/>
    </row>
    <row r="89" spans="1:11" s="6" customFormat="1" ht="16.5" thickBot="1">
      <c r="A89" s="57" t="s">
        <v>7</v>
      </c>
      <c r="B89" s="54" t="s">
        <v>0</v>
      </c>
      <c r="C89" s="54" t="s">
        <v>1</v>
      </c>
      <c r="D89" s="54" t="s">
        <v>2</v>
      </c>
      <c r="E89" s="54" t="s">
        <v>10</v>
      </c>
      <c r="F89" s="54" t="s">
        <v>5</v>
      </c>
      <c r="G89" s="54" t="s">
        <v>11</v>
      </c>
      <c r="H89" s="54" t="s">
        <v>6</v>
      </c>
      <c r="I89" s="54" t="s">
        <v>12</v>
      </c>
      <c r="J89" s="54" t="s">
        <v>8</v>
      </c>
      <c r="K89" s="57" t="s">
        <v>216</v>
      </c>
    </row>
    <row r="90" spans="1:11" s="5" customFormat="1" ht="16.5" thickBot="1">
      <c r="A90" s="72"/>
      <c r="B90" s="73" t="s">
        <v>38</v>
      </c>
      <c r="C90" s="35"/>
      <c r="D90" s="35" t="s">
        <v>3</v>
      </c>
      <c r="E90" s="35" t="s">
        <v>4</v>
      </c>
      <c r="F90" s="35" t="s">
        <v>3</v>
      </c>
      <c r="G90" s="35" t="s">
        <v>4</v>
      </c>
      <c r="H90" s="35" t="s">
        <v>3</v>
      </c>
      <c r="I90" s="35" t="s">
        <v>4</v>
      </c>
      <c r="J90" s="35" t="s">
        <v>9</v>
      </c>
      <c r="K90" s="72"/>
    </row>
    <row r="91" spans="1:11" ht="16.5" thickBot="1">
      <c r="A91" s="59">
        <v>1</v>
      </c>
      <c r="B91" s="67" t="s">
        <v>188</v>
      </c>
      <c r="C91" s="59" t="s">
        <v>192</v>
      </c>
      <c r="D91" s="59">
        <v>76.31</v>
      </c>
      <c r="E91" s="59">
        <v>1</v>
      </c>
      <c r="F91" s="59">
        <v>64.69</v>
      </c>
      <c r="G91" s="59">
        <v>0</v>
      </c>
      <c r="H91" s="59">
        <f>(D91+F91)</f>
        <v>141</v>
      </c>
      <c r="I91" s="59">
        <f>(E91+G91)</f>
        <v>1</v>
      </c>
      <c r="J91" s="68">
        <v>2</v>
      </c>
      <c r="K91" s="59">
        <v>1757</v>
      </c>
    </row>
    <row r="92" spans="1:11" s="6" customFormat="1" ht="15.75">
      <c r="A92" s="74">
        <v>2</v>
      </c>
      <c r="B92" s="75" t="s">
        <v>188</v>
      </c>
      <c r="C92" s="26" t="s">
        <v>199</v>
      </c>
      <c r="D92" s="26">
        <v>56.9</v>
      </c>
      <c r="E92" s="26">
        <v>1</v>
      </c>
      <c r="F92" s="26">
        <v>45.32</v>
      </c>
      <c r="G92" s="26">
        <v>1</v>
      </c>
      <c r="H92" s="58">
        <f aca="true" t="shared" si="4" ref="H92:I99">(D92+F92)</f>
        <v>102.22</v>
      </c>
      <c r="I92" s="58">
        <f t="shared" si="4"/>
        <v>2</v>
      </c>
      <c r="J92" s="41">
        <v>1</v>
      </c>
      <c r="K92" s="74">
        <v>1925</v>
      </c>
    </row>
    <row r="93" spans="1:11" s="5" customFormat="1" ht="15.75">
      <c r="A93" s="26">
        <v>3</v>
      </c>
      <c r="B93" s="26" t="s">
        <v>82</v>
      </c>
      <c r="C93" s="26" t="s">
        <v>145</v>
      </c>
      <c r="D93" s="26">
        <v>71.53</v>
      </c>
      <c r="E93" s="26">
        <v>3</v>
      </c>
      <c r="F93" s="26">
        <v>53.4</v>
      </c>
      <c r="G93" s="26">
        <v>0</v>
      </c>
      <c r="H93" s="60">
        <f>(D93+F93)</f>
        <v>124.93</v>
      </c>
      <c r="I93" s="60">
        <f>(E93+G93)</f>
        <v>3</v>
      </c>
      <c r="J93" s="59">
        <v>0</v>
      </c>
      <c r="K93" s="26">
        <v>1766</v>
      </c>
    </row>
    <row r="94" spans="1:11" s="6" customFormat="1" ht="15.75">
      <c r="A94" s="59">
        <v>4</v>
      </c>
      <c r="B94" s="59" t="s">
        <v>118</v>
      </c>
      <c r="C94" s="59" t="s">
        <v>168</v>
      </c>
      <c r="D94" s="59">
        <v>111.28</v>
      </c>
      <c r="E94" s="59">
        <v>3</v>
      </c>
      <c r="F94" s="59">
        <v>79.63</v>
      </c>
      <c r="G94" s="59">
        <v>0</v>
      </c>
      <c r="H94" s="59">
        <f>(D94+F94)</f>
        <v>190.91</v>
      </c>
      <c r="I94" s="59">
        <f>(E94+G94)</f>
        <v>3</v>
      </c>
      <c r="J94" s="59"/>
      <c r="K94" s="59">
        <v>501</v>
      </c>
    </row>
    <row r="95" spans="1:11" ht="15.75">
      <c r="A95" s="60">
        <v>5</v>
      </c>
      <c r="B95" s="60" t="s">
        <v>81</v>
      </c>
      <c r="C95" s="60" t="s">
        <v>158</v>
      </c>
      <c r="D95" s="60">
        <v>76.53</v>
      </c>
      <c r="E95" s="60">
        <v>4</v>
      </c>
      <c r="F95" s="60">
        <v>58.53</v>
      </c>
      <c r="G95" s="60">
        <v>1</v>
      </c>
      <c r="H95" s="60">
        <f>(D95+F95)</f>
        <v>135.06</v>
      </c>
      <c r="I95" s="60">
        <f>(E95+G95)</f>
        <v>5</v>
      </c>
      <c r="J95" s="60"/>
      <c r="K95" s="60">
        <v>1754</v>
      </c>
    </row>
    <row r="96" spans="1:11" ht="15.75">
      <c r="A96" s="26">
        <v>6</v>
      </c>
      <c r="B96" s="60" t="s">
        <v>170</v>
      </c>
      <c r="C96" s="60" t="s">
        <v>172</v>
      </c>
      <c r="D96" s="60">
        <v>77.85</v>
      </c>
      <c r="E96" s="60">
        <v>4</v>
      </c>
      <c r="F96" s="60">
        <v>69.19</v>
      </c>
      <c r="G96" s="60">
        <v>2</v>
      </c>
      <c r="H96" s="60">
        <f>(D96+F96)</f>
        <v>147.04</v>
      </c>
      <c r="I96" s="60">
        <f>(E96+G96)</f>
        <v>6</v>
      </c>
      <c r="J96" s="60"/>
      <c r="K96" s="60">
        <v>1023</v>
      </c>
    </row>
    <row r="97" spans="1:11" ht="15.75">
      <c r="A97" s="66">
        <v>7</v>
      </c>
      <c r="B97" s="76" t="s">
        <v>187</v>
      </c>
      <c r="C97" s="25" t="s">
        <v>197</v>
      </c>
      <c r="D97" s="25">
        <v>79.19</v>
      </c>
      <c r="E97" s="25">
        <v>3</v>
      </c>
      <c r="F97" s="25">
        <v>121.66</v>
      </c>
      <c r="G97" s="25">
        <v>5</v>
      </c>
      <c r="H97" s="66">
        <f t="shared" si="4"/>
        <v>200.85</v>
      </c>
      <c r="I97" s="66">
        <f t="shared" si="4"/>
        <v>8</v>
      </c>
      <c r="J97" s="37"/>
      <c r="K97" s="59">
        <v>1759</v>
      </c>
    </row>
    <row r="98" spans="1:11" ht="15.75">
      <c r="A98" s="58">
        <v>8</v>
      </c>
      <c r="B98" s="58" t="s">
        <v>77</v>
      </c>
      <c r="C98" s="58" t="s">
        <v>153</v>
      </c>
      <c r="D98" s="58">
        <v>124.81</v>
      </c>
      <c r="E98" s="58">
        <v>10</v>
      </c>
      <c r="F98" s="58">
        <v>80.96</v>
      </c>
      <c r="G98" s="58">
        <v>4</v>
      </c>
      <c r="H98" s="58">
        <f t="shared" si="4"/>
        <v>205.76999999999998</v>
      </c>
      <c r="I98" s="58">
        <f t="shared" si="4"/>
        <v>14</v>
      </c>
      <c r="J98" s="58"/>
      <c r="K98" s="58">
        <v>1168</v>
      </c>
    </row>
    <row r="99" spans="1:11" ht="15.75">
      <c r="A99" s="25">
        <v>9</v>
      </c>
      <c r="B99" s="59" t="s">
        <v>118</v>
      </c>
      <c r="C99" s="59" t="s">
        <v>164</v>
      </c>
      <c r="D99" s="59">
        <v>99.91</v>
      </c>
      <c r="E99" s="59">
        <v>9</v>
      </c>
      <c r="F99" s="59">
        <v>131.65</v>
      </c>
      <c r="G99" s="59">
        <v>13</v>
      </c>
      <c r="H99" s="59">
        <f t="shared" si="4"/>
        <v>231.56</v>
      </c>
      <c r="I99" s="59">
        <f t="shared" si="4"/>
        <v>22</v>
      </c>
      <c r="J99" s="59"/>
      <c r="K99" s="59">
        <v>739</v>
      </c>
    </row>
    <row r="100" spans="1:11" s="6" customFormat="1" ht="15.75">
      <c r="A100" s="30"/>
      <c r="B100" s="30"/>
      <c r="C100" s="30"/>
      <c r="D100" s="77"/>
      <c r="E100" s="77"/>
      <c r="F100" s="77"/>
      <c r="G100" s="77"/>
      <c r="H100" s="77"/>
      <c r="I100" s="77"/>
      <c r="J100" s="77"/>
      <c r="K100" s="77"/>
    </row>
    <row r="101" spans="1:11" s="5" customFormat="1" ht="15.75">
      <c r="A101" s="30"/>
      <c r="B101" s="46" t="s">
        <v>46</v>
      </c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s="6" customFormat="1" ht="15.75">
      <c r="A102" s="30"/>
      <c r="B102" s="46" t="s">
        <v>16</v>
      </c>
      <c r="C102" s="30"/>
      <c r="D102" s="30"/>
      <c r="E102" s="30" t="s">
        <v>47</v>
      </c>
      <c r="F102" s="30"/>
      <c r="G102" s="30"/>
      <c r="H102" s="30"/>
      <c r="I102" s="30"/>
      <c r="J102" s="30"/>
      <c r="K102" s="30"/>
    </row>
    <row r="103" spans="1:11" s="5" customFormat="1" ht="15.75">
      <c r="A103" s="30"/>
      <c r="B103" s="46" t="s">
        <v>186</v>
      </c>
      <c r="C103" s="78" t="s">
        <v>184</v>
      </c>
      <c r="D103" s="30"/>
      <c r="E103" s="30" t="s">
        <v>48</v>
      </c>
      <c r="F103" s="30"/>
      <c r="G103" s="30"/>
      <c r="H103" s="30"/>
      <c r="I103" s="30"/>
      <c r="J103" s="30"/>
      <c r="K103" s="30"/>
    </row>
    <row r="104" spans="1:11" s="6" customFormat="1" ht="15.75">
      <c r="A104" s="30"/>
      <c r="B104" s="46" t="s">
        <v>53</v>
      </c>
      <c r="C104" s="46" t="s">
        <v>38</v>
      </c>
      <c r="D104" s="30"/>
      <c r="E104" s="30"/>
      <c r="F104" s="30"/>
      <c r="G104" s="30"/>
      <c r="H104" s="30"/>
      <c r="I104" s="30"/>
      <c r="J104" s="30"/>
      <c r="K104" s="30"/>
    </row>
    <row r="105" spans="1:11" s="5" customFormat="1" ht="15.75">
      <c r="A105" s="30"/>
      <c r="B105" s="46"/>
      <c r="C105" s="46"/>
      <c r="D105" s="30"/>
      <c r="E105" s="30"/>
      <c r="F105" s="30"/>
      <c r="G105" s="30"/>
      <c r="H105" s="30"/>
      <c r="I105" s="30"/>
      <c r="J105" s="30"/>
      <c r="K105" s="30"/>
    </row>
    <row r="106" spans="1:11" s="6" customFormat="1" ht="16.5" thickBot="1">
      <c r="A106" s="57" t="s">
        <v>7</v>
      </c>
      <c r="B106" s="54" t="s">
        <v>0</v>
      </c>
      <c r="C106" s="54" t="s">
        <v>1</v>
      </c>
      <c r="D106" s="54" t="s">
        <v>2</v>
      </c>
      <c r="E106" s="54" t="s">
        <v>10</v>
      </c>
      <c r="F106" s="54" t="s">
        <v>5</v>
      </c>
      <c r="G106" s="54" t="s">
        <v>11</v>
      </c>
      <c r="H106" s="54" t="s">
        <v>6</v>
      </c>
      <c r="I106" s="54" t="s">
        <v>12</v>
      </c>
      <c r="J106" s="54" t="s">
        <v>57</v>
      </c>
      <c r="K106" s="54" t="s">
        <v>216</v>
      </c>
    </row>
    <row r="107" spans="1:11" s="5" customFormat="1" ht="16.5" thickBot="1">
      <c r="A107" s="26" t="s">
        <v>38</v>
      </c>
      <c r="B107" s="25"/>
      <c r="C107" s="25"/>
      <c r="D107" s="25" t="s">
        <v>3</v>
      </c>
      <c r="E107" s="25" t="s">
        <v>4</v>
      </c>
      <c r="F107" s="25" t="s">
        <v>3</v>
      </c>
      <c r="G107" s="25" t="s">
        <v>4</v>
      </c>
      <c r="H107" s="25" t="s">
        <v>3</v>
      </c>
      <c r="I107" s="25" t="s">
        <v>4</v>
      </c>
      <c r="J107" s="25"/>
      <c r="K107" s="25"/>
    </row>
    <row r="108" spans="1:11" s="5" customFormat="1" ht="16.5" thickBot="1">
      <c r="A108" s="35">
        <v>1</v>
      </c>
      <c r="B108" s="85" t="s">
        <v>82</v>
      </c>
      <c r="C108" s="85" t="s">
        <v>142</v>
      </c>
      <c r="D108" s="85">
        <v>49.25</v>
      </c>
      <c r="E108" s="85">
        <v>2</v>
      </c>
      <c r="F108" s="85">
        <v>35.09</v>
      </c>
      <c r="G108" s="85">
        <v>1</v>
      </c>
      <c r="H108" s="85">
        <f>(D108+F108)</f>
        <v>84.34</v>
      </c>
      <c r="I108" s="85">
        <f>(E108+G108)</f>
        <v>3</v>
      </c>
      <c r="J108" s="85"/>
      <c r="K108" s="85">
        <v>1148</v>
      </c>
    </row>
    <row r="109" spans="1:11" ht="15.75">
      <c r="A109" s="79">
        <v>2</v>
      </c>
      <c r="B109" s="29" t="s">
        <v>82</v>
      </c>
      <c r="C109" s="25" t="s">
        <v>143</v>
      </c>
      <c r="D109" s="25">
        <v>44.47</v>
      </c>
      <c r="E109" s="25">
        <v>3</v>
      </c>
      <c r="F109" s="25">
        <v>30.34</v>
      </c>
      <c r="G109" s="25">
        <v>1</v>
      </c>
      <c r="H109" s="48">
        <f>(D109+F109)</f>
        <v>74.81</v>
      </c>
      <c r="I109" s="48">
        <f>(E109+G109)</f>
        <v>4</v>
      </c>
      <c r="J109" s="25"/>
      <c r="K109" s="37">
        <v>1063</v>
      </c>
    </row>
    <row r="110" spans="1:11" ht="15.75">
      <c r="A110" s="48">
        <v>3</v>
      </c>
      <c r="B110" s="29" t="s">
        <v>188</v>
      </c>
      <c r="C110" s="25" t="s">
        <v>193</v>
      </c>
      <c r="D110" s="25">
        <v>61.22</v>
      </c>
      <c r="E110" s="25">
        <v>2</v>
      </c>
      <c r="F110" s="25">
        <v>49.84</v>
      </c>
      <c r="G110" s="25">
        <v>2</v>
      </c>
      <c r="H110" s="48">
        <f>(D110+F110)</f>
        <v>111.06</v>
      </c>
      <c r="I110" s="48">
        <f>(E110+G110)</f>
        <v>4</v>
      </c>
      <c r="J110" s="25"/>
      <c r="K110" s="37">
        <v>758</v>
      </c>
    </row>
    <row r="111" spans="1:11" ht="15.75">
      <c r="A111" s="26">
        <v>4</v>
      </c>
      <c r="B111" s="48" t="s">
        <v>187</v>
      </c>
      <c r="C111" s="48" t="s">
        <v>198</v>
      </c>
      <c r="D111" s="48">
        <v>61.03</v>
      </c>
      <c r="E111" s="48">
        <v>3</v>
      </c>
      <c r="F111" s="48">
        <v>63.31</v>
      </c>
      <c r="G111" s="48">
        <v>4</v>
      </c>
      <c r="H111" s="48">
        <f>(D111+F111)</f>
        <v>124.34</v>
      </c>
      <c r="I111" s="48">
        <f>(E111+G111)</f>
        <v>7</v>
      </c>
      <c r="J111" s="48"/>
      <c r="K111" s="48">
        <v>1501</v>
      </c>
    </row>
    <row r="112" spans="1:11" ht="15.75">
      <c r="A112" s="25">
        <v>5</v>
      </c>
      <c r="B112" s="26" t="s">
        <v>188</v>
      </c>
      <c r="C112" s="26" t="s">
        <v>191</v>
      </c>
      <c r="D112" s="26">
        <v>72.43</v>
      </c>
      <c r="E112" s="26">
        <v>4</v>
      </c>
      <c r="F112" s="26">
        <v>54</v>
      </c>
      <c r="G112" s="26">
        <v>3</v>
      </c>
      <c r="H112" s="26">
        <f>(D112+F112)</f>
        <v>126.43</v>
      </c>
      <c r="I112" s="26">
        <f>(E112+G112)</f>
        <v>7</v>
      </c>
      <c r="J112" s="26"/>
      <c r="K112" s="26">
        <v>1500</v>
      </c>
    </row>
    <row r="113" spans="1:11" ht="15.75">
      <c r="A113" s="26">
        <v>6</v>
      </c>
      <c r="B113" s="26" t="s">
        <v>187</v>
      </c>
      <c r="C113" s="26" t="s">
        <v>200</v>
      </c>
      <c r="D113" s="26">
        <v>94.12</v>
      </c>
      <c r="E113" s="26">
        <v>4</v>
      </c>
      <c r="F113" s="26">
        <v>82.88</v>
      </c>
      <c r="G113" s="26">
        <v>3</v>
      </c>
      <c r="H113" s="26">
        <f>(D113+F113)</f>
        <v>177</v>
      </c>
      <c r="I113" s="26">
        <f>(E113+G113)</f>
        <v>7</v>
      </c>
      <c r="J113" s="26"/>
      <c r="K113" s="26">
        <v>1437</v>
      </c>
    </row>
    <row r="114" spans="1:11" ht="15.75">
      <c r="A114" s="25">
        <v>7</v>
      </c>
      <c r="B114" s="28" t="s">
        <v>77</v>
      </c>
      <c r="C114" s="26" t="s">
        <v>152</v>
      </c>
      <c r="D114" s="26">
        <v>79.26</v>
      </c>
      <c r="E114" s="26">
        <v>6</v>
      </c>
      <c r="F114" s="26">
        <v>53</v>
      </c>
      <c r="G114" s="26">
        <v>3</v>
      </c>
      <c r="H114" s="26">
        <f>(D114+F114)</f>
        <v>132.26</v>
      </c>
      <c r="I114" s="26">
        <f>(E114+G114)</f>
        <v>9</v>
      </c>
      <c r="J114" s="26"/>
      <c r="K114" s="41">
        <v>1170</v>
      </c>
    </row>
    <row r="115" spans="1:11" ht="15.75">
      <c r="A115" s="26">
        <v>8</v>
      </c>
      <c r="B115" s="28" t="s">
        <v>82</v>
      </c>
      <c r="C115" s="26" t="s">
        <v>144</v>
      </c>
      <c r="D115" s="26">
        <v>90.82</v>
      </c>
      <c r="E115" s="26">
        <v>7</v>
      </c>
      <c r="F115" s="26">
        <v>66.47</v>
      </c>
      <c r="G115" s="26">
        <v>3</v>
      </c>
      <c r="H115" s="26">
        <f>(D115+F115)</f>
        <v>157.29</v>
      </c>
      <c r="I115" s="26">
        <f>(E115+G115)</f>
        <v>10</v>
      </c>
      <c r="J115" s="26"/>
      <c r="K115" s="41">
        <v>930</v>
      </c>
    </row>
    <row r="116" spans="1:11" s="6" customFormat="1" ht="15.75">
      <c r="A116" s="25">
        <v>9</v>
      </c>
      <c r="B116" s="26" t="s">
        <v>118</v>
      </c>
      <c r="C116" s="26" t="s">
        <v>167</v>
      </c>
      <c r="D116" s="26">
        <v>137.97</v>
      </c>
      <c r="E116" s="26">
        <v>8</v>
      </c>
      <c r="F116" s="26">
        <v>67.97</v>
      </c>
      <c r="G116" s="26">
        <v>4</v>
      </c>
      <c r="H116" s="26">
        <f>(D116+F116)</f>
        <v>205.94</v>
      </c>
      <c r="I116" s="26">
        <f>(E116+G116)</f>
        <v>12</v>
      </c>
      <c r="J116" s="26"/>
      <c r="K116" s="26">
        <v>738</v>
      </c>
    </row>
    <row r="117" spans="1:11" s="5" customFormat="1" ht="15.75">
      <c r="A117" s="26">
        <v>10</v>
      </c>
      <c r="B117" s="25" t="s">
        <v>77</v>
      </c>
      <c r="C117" s="25" t="s">
        <v>155</v>
      </c>
      <c r="D117" s="25">
        <v>48.65</v>
      </c>
      <c r="E117" s="25">
        <v>7</v>
      </c>
      <c r="F117" s="25">
        <v>39.5</v>
      </c>
      <c r="G117" s="25">
        <v>7</v>
      </c>
      <c r="H117" s="25">
        <f>(D117+F117)</f>
        <v>88.15</v>
      </c>
      <c r="I117" s="25">
        <f>(E117+G117)</f>
        <v>14</v>
      </c>
      <c r="J117" s="25"/>
      <c r="K117" s="25">
        <v>683</v>
      </c>
    </row>
    <row r="118" spans="1:11" s="6" customFormat="1" ht="15.75">
      <c r="A118" s="25">
        <v>11</v>
      </c>
      <c r="B118" s="25" t="s">
        <v>77</v>
      </c>
      <c r="C118" s="25" t="s">
        <v>154</v>
      </c>
      <c r="D118" s="25">
        <v>88.41</v>
      </c>
      <c r="E118" s="25">
        <v>8</v>
      </c>
      <c r="F118" s="25">
        <v>97.66</v>
      </c>
      <c r="G118" s="25">
        <v>7</v>
      </c>
      <c r="H118" s="25">
        <f>(D118+F118)</f>
        <v>186.07</v>
      </c>
      <c r="I118" s="25">
        <f>(E118+G118)</f>
        <v>15</v>
      </c>
      <c r="J118" s="25"/>
      <c r="K118" s="25">
        <v>236</v>
      </c>
    </row>
    <row r="119" spans="1:11" s="6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s="5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s="6" customFormat="1" ht="15">
      <c r="A121"/>
      <c r="B121"/>
      <c r="C121"/>
      <c r="D121"/>
      <c r="E121"/>
      <c r="F121"/>
      <c r="G121"/>
      <c r="H121"/>
      <c r="I121"/>
      <c r="J121"/>
      <c r="K121"/>
    </row>
    <row r="122" spans="1:11" s="5" customFormat="1" ht="15">
      <c r="A122"/>
      <c r="B122"/>
      <c r="C122"/>
      <c r="D122"/>
      <c r="E122"/>
      <c r="F122"/>
      <c r="G122"/>
      <c r="H122"/>
      <c r="I122"/>
      <c r="J122"/>
      <c r="K122"/>
    </row>
    <row r="123" spans="1:11" s="6" customFormat="1" ht="15">
      <c r="A123"/>
      <c r="B123"/>
      <c r="C123"/>
      <c r="D123"/>
      <c r="E123"/>
      <c r="F123"/>
      <c r="G123"/>
      <c r="H123"/>
      <c r="I123"/>
      <c r="J123"/>
      <c r="K123"/>
    </row>
    <row r="124" spans="1:11" s="5" customFormat="1" ht="15">
      <c r="A124"/>
      <c r="B124"/>
      <c r="C124"/>
      <c r="D124"/>
      <c r="E124"/>
      <c r="F124"/>
      <c r="G124"/>
      <c r="H124"/>
      <c r="I124"/>
      <c r="J124"/>
      <c r="K124"/>
    </row>
    <row r="125" spans="1:11" s="6" customFormat="1" ht="15">
      <c r="A125"/>
      <c r="B125"/>
      <c r="C125"/>
      <c r="D125"/>
      <c r="E125"/>
      <c r="F125"/>
      <c r="G125"/>
      <c r="H125"/>
      <c r="I125"/>
      <c r="J125"/>
      <c r="K125"/>
    </row>
    <row r="126" spans="1:11" s="5" customFormat="1" ht="15">
      <c r="A126"/>
      <c r="B126"/>
      <c r="C126"/>
      <c r="D126"/>
      <c r="E126"/>
      <c r="F126"/>
      <c r="G126"/>
      <c r="H126"/>
      <c r="I126"/>
      <c r="J126"/>
      <c r="K12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5"/>
  <rowBreaks count="3" manualBreakCount="3">
    <brk id="50" max="10" man="1"/>
    <brk id="83" max="10" man="1"/>
    <brk id="100" max="10" man="1"/>
  </rowBreaks>
  <tableParts>
    <tablePart r:id="rId3"/>
    <tablePart r:id="rId1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90" zoomScaleSheetLayoutView="90" zoomScalePageLayoutView="0" workbookViewId="0" topLeftCell="A8">
      <selection activeCell="E24" sqref="E24"/>
    </sheetView>
  </sheetViews>
  <sheetFormatPr defaultColWidth="9.140625" defaultRowHeight="15"/>
  <cols>
    <col min="1" max="1" width="5.7109375" style="0" customWidth="1"/>
    <col min="2" max="2" width="22.57421875" style="0" customWidth="1"/>
    <col min="3" max="3" width="28.7109375" style="0" customWidth="1"/>
    <col min="4" max="16" width="8.7109375" style="0" customWidth="1"/>
  </cols>
  <sheetData>
    <row r="1" spans="1:16" ht="15.75">
      <c r="A1" s="46" t="s">
        <v>31</v>
      </c>
      <c r="B1" s="46"/>
      <c r="C1" s="30"/>
      <c r="D1" s="30"/>
      <c r="E1" s="30"/>
      <c r="F1" s="30"/>
      <c r="G1" s="30"/>
      <c r="H1" s="30"/>
      <c r="I1" s="30" t="s">
        <v>214</v>
      </c>
      <c r="J1" s="30" t="s">
        <v>55</v>
      </c>
      <c r="K1" s="30"/>
      <c r="L1" s="30"/>
      <c r="M1" s="30"/>
      <c r="N1" s="30"/>
      <c r="O1" s="30"/>
      <c r="P1" s="30"/>
    </row>
    <row r="2" spans="1:16" ht="15.75">
      <c r="A2" s="46"/>
      <c r="B2" s="46" t="s">
        <v>54</v>
      </c>
      <c r="C2" s="46" t="s">
        <v>184</v>
      </c>
      <c r="D2" s="30"/>
      <c r="E2" s="30"/>
      <c r="F2" s="30"/>
      <c r="G2" s="30"/>
      <c r="H2" s="30"/>
      <c r="I2" s="30" t="s">
        <v>215</v>
      </c>
      <c r="J2" s="30" t="s">
        <v>56</v>
      </c>
      <c r="K2" s="30"/>
      <c r="L2" s="30"/>
      <c r="M2" s="30"/>
      <c r="N2" s="30"/>
      <c r="O2" s="30"/>
      <c r="P2" s="30"/>
    </row>
    <row r="3" spans="1:16" ht="15.75">
      <c r="A3" s="46"/>
      <c r="B3" s="46" t="s">
        <v>53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6.5" thickBot="1">
      <c r="A4" s="46"/>
      <c r="B4" s="46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6.5" thickBot="1">
      <c r="A5" s="32" t="s">
        <v>7</v>
      </c>
      <c r="B5" s="33" t="s">
        <v>0</v>
      </c>
      <c r="C5" s="33" t="s">
        <v>1</v>
      </c>
      <c r="D5" s="33" t="s">
        <v>18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  <c r="K5" s="33" t="s">
        <v>39</v>
      </c>
      <c r="L5" s="33" t="s">
        <v>40</v>
      </c>
      <c r="M5" s="33" t="s">
        <v>41</v>
      </c>
      <c r="N5" s="33" t="s">
        <v>42</v>
      </c>
      <c r="O5" s="33" t="s">
        <v>43</v>
      </c>
      <c r="P5" s="34" t="s">
        <v>216</v>
      </c>
    </row>
    <row r="6" spans="1:16" s="6" customFormat="1" ht="15.75">
      <c r="A6" s="7">
        <v>1</v>
      </c>
      <c r="B6" s="25" t="s">
        <v>115</v>
      </c>
      <c r="C6" s="25" t="s">
        <v>116</v>
      </c>
      <c r="D6" s="25" t="s">
        <v>214</v>
      </c>
      <c r="E6" s="25" t="s">
        <v>214</v>
      </c>
      <c r="F6" s="25" t="s">
        <v>214</v>
      </c>
      <c r="G6" s="25" t="s">
        <v>214</v>
      </c>
      <c r="H6" s="25" t="s">
        <v>214</v>
      </c>
      <c r="I6" s="25" t="s">
        <v>214</v>
      </c>
      <c r="J6" s="25" t="s">
        <v>214</v>
      </c>
      <c r="K6" s="25"/>
      <c r="L6" s="25"/>
      <c r="M6" s="25"/>
      <c r="N6" s="25"/>
      <c r="O6" s="25">
        <v>1</v>
      </c>
      <c r="P6" s="37">
        <v>1722</v>
      </c>
    </row>
    <row r="7" spans="1:16" s="5" customFormat="1" ht="15.75">
      <c r="A7" s="7">
        <v>2</v>
      </c>
      <c r="B7" s="47" t="s">
        <v>180</v>
      </c>
      <c r="C7" s="47" t="s">
        <v>128</v>
      </c>
      <c r="D7" s="47" t="s">
        <v>214</v>
      </c>
      <c r="E7" s="47" t="s">
        <v>214</v>
      </c>
      <c r="F7" s="47" t="s">
        <v>214</v>
      </c>
      <c r="G7" s="47" t="s">
        <v>214</v>
      </c>
      <c r="H7" s="47" t="s">
        <v>214</v>
      </c>
      <c r="I7" s="47" t="s">
        <v>214</v>
      </c>
      <c r="J7" s="47" t="s">
        <v>230</v>
      </c>
      <c r="K7" s="105"/>
      <c r="L7" s="105"/>
      <c r="M7" s="105"/>
      <c r="N7" s="105"/>
      <c r="O7" s="105">
        <v>2</v>
      </c>
      <c r="P7" s="56">
        <v>2119</v>
      </c>
    </row>
    <row r="8" spans="1:16" s="6" customFormat="1" ht="15.75">
      <c r="A8" s="7">
        <v>3</v>
      </c>
      <c r="B8" s="26" t="s">
        <v>118</v>
      </c>
      <c r="C8" s="26" t="s">
        <v>167</v>
      </c>
      <c r="D8" s="26" t="s">
        <v>214</v>
      </c>
      <c r="E8" s="26" t="s">
        <v>214</v>
      </c>
      <c r="F8" s="26" t="s">
        <v>214</v>
      </c>
      <c r="G8" s="26" t="s">
        <v>214</v>
      </c>
      <c r="H8" s="26" t="s">
        <v>214</v>
      </c>
      <c r="I8" s="26" t="s">
        <v>214</v>
      </c>
      <c r="J8" s="26" t="s">
        <v>230</v>
      </c>
      <c r="K8" s="107"/>
      <c r="L8" s="107"/>
      <c r="M8" s="107"/>
      <c r="N8" s="107"/>
      <c r="O8" s="107">
        <v>2</v>
      </c>
      <c r="P8" s="41">
        <v>738</v>
      </c>
    </row>
    <row r="9" spans="1:16" s="5" customFormat="1" ht="15.75">
      <c r="A9" s="7">
        <v>4</v>
      </c>
      <c r="B9" s="103" t="s">
        <v>100</v>
      </c>
      <c r="C9" s="103" t="s">
        <v>101</v>
      </c>
      <c r="D9" s="103" t="s">
        <v>231</v>
      </c>
      <c r="E9" s="103" t="s">
        <v>214</v>
      </c>
      <c r="F9" s="26" t="s">
        <v>214</v>
      </c>
      <c r="G9" s="103" t="s">
        <v>214</v>
      </c>
      <c r="H9" s="26" t="s">
        <v>214</v>
      </c>
      <c r="I9" s="103" t="s">
        <v>214</v>
      </c>
      <c r="J9" s="103" t="s">
        <v>230</v>
      </c>
      <c r="K9" s="109"/>
      <c r="L9" s="109"/>
      <c r="M9" s="109"/>
      <c r="N9" s="109"/>
      <c r="O9" s="109">
        <v>4</v>
      </c>
      <c r="P9" s="104">
        <v>2107</v>
      </c>
    </row>
    <row r="10" spans="1:16" s="6" customFormat="1" ht="15.75">
      <c r="A10" s="7">
        <v>5</v>
      </c>
      <c r="B10" s="25" t="s">
        <v>118</v>
      </c>
      <c r="C10" s="25" t="s">
        <v>123</v>
      </c>
      <c r="D10" s="25" t="s">
        <v>214</v>
      </c>
      <c r="E10" s="25" t="s">
        <v>214</v>
      </c>
      <c r="F10" s="25" t="s">
        <v>214</v>
      </c>
      <c r="G10" s="25" t="s">
        <v>214</v>
      </c>
      <c r="H10" s="25" t="s">
        <v>214</v>
      </c>
      <c r="I10" s="25" t="s">
        <v>214</v>
      </c>
      <c r="J10" s="25" t="s">
        <v>230</v>
      </c>
      <c r="K10" s="107"/>
      <c r="L10" s="107"/>
      <c r="M10" s="107"/>
      <c r="N10" s="107"/>
      <c r="O10" s="107">
        <v>5</v>
      </c>
      <c r="P10" s="37">
        <v>1899</v>
      </c>
    </row>
    <row r="11" spans="1:16" s="5" customFormat="1" ht="15.75">
      <c r="A11" s="29">
        <v>6</v>
      </c>
      <c r="B11" s="25" t="s">
        <v>188</v>
      </c>
      <c r="C11" s="25" t="s">
        <v>190</v>
      </c>
      <c r="D11" s="25"/>
      <c r="E11" s="25" t="s">
        <v>214</v>
      </c>
      <c r="F11" s="25" t="s">
        <v>229</v>
      </c>
      <c r="G11" s="25" t="s">
        <v>229</v>
      </c>
      <c r="H11" s="25" t="s">
        <v>214</v>
      </c>
      <c r="I11" s="25" t="s">
        <v>229</v>
      </c>
      <c r="J11" s="25" t="s">
        <v>230</v>
      </c>
      <c r="K11" s="107"/>
      <c r="L11" s="107"/>
      <c r="M11" s="107"/>
      <c r="N11" s="107"/>
      <c r="O11" s="107">
        <v>6</v>
      </c>
      <c r="P11" s="37">
        <v>1925</v>
      </c>
    </row>
    <row r="12" spans="1:16" s="6" customFormat="1" ht="15.75">
      <c r="A12" s="27">
        <v>7</v>
      </c>
      <c r="B12" s="26" t="s">
        <v>180</v>
      </c>
      <c r="C12" s="26" t="s">
        <v>228</v>
      </c>
      <c r="D12" s="26" t="s">
        <v>229</v>
      </c>
      <c r="E12" s="26" t="s">
        <v>214</v>
      </c>
      <c r="F12" s="26" t="s">
        <v>214</v>
      </c>
      <c r="G12" s="26" t="s">
        <v>214</v>
      </c>
      <c r="H12" s="26" t="s">
        <v>229</v>
      </c>
      <c r="I12" s="26" t="s">
        <v>229</v>
      </c>
      <c r="J12" s="26" t="s">
        <v>230</v>
      </c>
      <c r="K12" s="107"/>
      <c r="L12" s="107"/>
      <c r="M12" s="107"/>
      <c r="N12" s="107"/>
      <c r="O12" s="107">
        <v>7</v>
      </c>
      <c r="P12" s="41">
        <v>765</v>
      </c>
    </row>
    <row r="13" spans="1:16" s="5" customFormat="1" ht="15.75">
      <c r="A13" s="27">
        <v>8</v>
      </c>
      <c r="B13" s="26" t="s">
        <v>82</v>
      </c>
      <c r="C13" s="26" t="s">
        <v>111</v>
      </c>
      <c r="D13" s="26" t="s">
        <v>231</v>
      </c>
      <c r="E13" s="26" t="s">
        <v>214</v>
      </c>
      <c r="F13" s="26" t="s">
        <v>229</v>
      </c>
      <c r="G13" s="26" t="s">
        <v>229</v>
      </c>
      <c r="H13" s="26" t="s">
        <v>229</v>
      </c>
      <c r="I13" s="26" t="s">
        <v>229</v>
      </c>
      <c r="J13" s="26" t="s">
        <v>230</v>
      </c>
      <c r="K13" s="107"/>
      <c r="L13" s="107"/>
      <c r="M13" s="107"/>
      <c r="N13" s="107"/>
      <c r="O13" s="107">
        <v>8</v>
      </c>
      <c r="P13" s="41">
        <v>2113</v>
      </c>
    </row>
    <row r="14" spans="1:16" s="6" customFormat="1" ht="15.75">
      <c r="A14" s="8">
        <v>9</v>
      </c>
      <c r="B14" s="39" t="s">
        <v>188</v>
      </c>
      <c r="C14" s="39" t="s">
        <v>193</v>
      </c>
      <c r="D14" s="39"/>
      <c r="E14" s="39" t="s">
        <v>214</v>
      </c>
      <c r="F14" s="106" t="s">
        <v>214</v>
      </c>
      <c r="G14" s="39" t="s">
        <v>214</v>
      </c>
      <c r="H14" s="39" t="s">
        <v>229</v>
      </c>
      <c r="I14" s="39" t="s">
        <v>231</v>
      </c>
      <c r="J14" s="39" t="s">
        <v>230</v>
      </c>
      <c r="K14" s="107"/>
      <c r="L14" s="107"/>
      <c r="M14" s="107"/>
      <c r="N14" s="107"/>
      <c r="O14" s="107">
        <v>9</v>
      </c>
      <c r="P14" s="40">
        <v>758</v>
      </c>
    </row>
    <row r="15" spans="1:16" s="5" customFormat="1" ht="15.75">
      <c r="A15" s="7">
        <v>10</v>
      </c>
      <c r="B15" s="25" t="s">
        <v>81</v>
      </c>
      <c r="C15" s="25" t="s">
        <v>159</v>
      </c>
      <c r="D15" s="25" t="s">
        <v>214</v>
      </c>
      <c r="E15" s="25" t="s">
        <v>214</v>
      </c>
      <c r="F15" s="25" t="s">
        <v>214</v>
      </c>
      <c r="G15" s="25" t="s">
        <v>214</v>
      </c>
      <c r="H15" s="25" t="s">
        <v>229</v>
      </c>
      <c r="I15" s="25" t="s">
        <v>230</v>
      </c>
      <c r="J15" s="107"/>
      <c r="K15" s="107"/>
      <c r="L15" s="107"/>
      <c r="M15" s="107"/>
      <c r="N15" s="107"/>
      <c r="O15" s="107">
        <v>10</v>
      </c>
      <c r="P15" s="37">
        <v>919</v>
      </c>
    </row>
    <row r="16" spans="1:16" s="6" customFormat="1" ht="15.75">
      <c r="A16" s="27">
        <v>11</v>
      </c>
      <c r="B16" s="26" t="s">
        <v>82</v>
      </c>
      <c r="C16" s="26" t="s">
        <v>145</v>
      </c>
      <c r="D16" s="26" t="s">
        <v>214</v>
      </c>
      <c r="E16" s="26" t="s">
        <v>214</v>
      </c>
      <c r="F16" s="26" t="s">
        <v>214</v>
      </c>
      <c r="G16" s="26" t="s">
        <v>214</v>
      </c>
      <c r="H16" s="26" t="s">
        <v>229</v>
      </c>
      <c r="I16" s="26" t="s">
        <v>230</v>
      </c>
      <c r="J16" s="107"/>
      <c r="K16" s="107"/>
      <c r="L16" s="107"/>
      <c r="M16" s="107"/>
      <c r="N16" s="107"/>
      <c r="O16" s="107">
        <v>11</v>
      </c>
      <c r="P16" s="41">
        <v>1766</v>
      </c>
    </row>
    <row r="17" spans="1:16" s="5" customFormat="1" ht="15.75">
      <c r="A17" s="28">
        <v>12</v>
      </c>
      <c r="B17" s="26" t="s">
        <v>81</v>
      </c>
      <c r="C17" s="26" t="s">
        <v>158</v>
      </c>
      <c r="D17" s="26" t="s">
        <v>214</v>
      </c>
      <c r="E17" s="26" t="s">
        <v>229</v>
      </c>
      <c r="F17" s="26" t="s">
        <v>214</v>
      </c>
      <c r="G17" s="26" t="s">
        <v>229</v>
      </c>
      <c r="H17" s="26" t="s">
        <v>229</v>
      </c>
      <c r="I17" s="26" t="s">
        <v>230</v>
      </c>
      <c r="J17" s="107"/>
      <c r="K17" s="107"/>
      <c r="L17" s="107"/>
      <c r="M17" s="107"/>
      <c r="N17" s="107"/>
      <c r="O17" s="107">
        <v>12</v>
      </c>
      <c r="P17" s="41">
        <v>1754</v>
      </c>
    </row>
    <row r="18" spans="1:16" s="6" customFormat="1" ht="15.75">
      <c r="A18" s="7">
        <v>13</v>
      </c>
      <c r="B18" s="25" t="s">
        <v>70</v>
      </c>
      <c r="C18" s="25" t="s">
        <v>69</v>
      </c>
      <c r="D18" s="25" t="s">
        <v>229</v>
      </c>
      <c r="E18" s="25" t="s">
        <v>229</v>
      </c>
      <c r="F18" s="25" t="s">
        <v>214</v>
      </c>
      <c r="G18" s="25" t="s">
        <v>229</v>
      </c>
      <c r="H18" s="25" t="s">
        <v>231</v>
      </c>
      <c r="I18" s="25" t="s">
        <v>230</v>
      </c>
      <c r="J18" s="107"/>
      <c r="K18" s="107"/>
      <c r="L18" s="107"/>
      <c r="M18" s="107"/>
      <c r="N18" s="107"/>
      <c r="O18" s="107">
        <v>13</v>
      </c>
      <c r="P18" s="37">
        <v>1949</v>
      </c>
    </row>
    <row r="19" spans="1:16" ht="15.75">
      <c r="A19" s="7">
        <v>14</v>
      </c>
      <c r="B19" s="25" t="s">
        <v>118</v>
      </c>
      <c r="C19" s="25" t="s">
        <v>119</v>
      </c>
      <c r="D19" s="25" t="s">
        <v>214</v>
      </c>
      <c r="E19" s="25" t="s">
        <v>214</v>
      </c>
      <c r="F19" s="25" t="s">
        <v>214</v>
      </c>
      <c r="G19" s="25" t="s">
        <v>214</v>
      </c>
      <c r="H19" s="25" t="s">
        <v>230</v>
      </c>
      <c r="I19" s="107"/>
      <c r="J19" s="107"/>
      <c r="K19" s="107"/>
      <c r="L19" s="107"/>
      <c r="M19" s="107"/>
      <c r="N19" s="107"/>
      <c r="O19" s="107">
        <v>14</v>
      </c>
      <c r="P19" s="37">
        <v>1818</v>
      </c>
    </row>
    <row r="20" spans="1:16" s="6" customFormat="1" ht="15.75">
      <c r="A20" s="7">
        <v>15</v>
      </c>
      <c r="B20" s="25" t="s">
        <v>110</v>
      </c>
      <c r="C20" s="25" t="s">
        <v>169</v>
      </c>
      <c r="D20" s="25" t="s">
        <v>214</v>
      </c>
      <c r="E20" s="25" t="s">
        <v>214</v>
      </c>
      <c r="F20" s="25" t="s">
        <v>214</v>
      </c>
      <c r="G20" s="25" t="s">
        <v>229</v>
      </c>
      <c r="H20" s="25" t="s">
        <v>232</v>
      </c>
      <c r="I20" s="107"/>
      <c r="J20" s="107"/>
      <c r="K20" s="107"/>
      <c r="L20" s="107"/>
      <c r="M20" s="107"/>
      <c r="N20" s="107"/>
      <c r="O20" s="107">
        <v>15</v>
      </c>
      <c r="P20" s="37">
        <v>678</v>
      </c>
    </row>
    <row r="21" spans="1:16" s="5" customFormat="1" ht="15.75">
      <c r="A21" s="7">
        <v>16</v>
      </c>
      <c r="B21" s="25" t="s">
        <v>83</v>
      </c>
      <c r="C21" s="25" t="s">
        <v>84</v>
      </c>
      <c r="D21" s="25" t="s">
        <v>231</v>
      </c>
      <c r="E21" s="25" t="s">
        <v>229</v>
      </c>
      <c r="F21" s="25" t="s">
        <v>229</v>
      </c>
      <c r="G21" s="25" t="s">
        <v>229</v>
      </c>
      <c r="H21" s="25" t="s">
        <v>232</v>
      </c>
      <c r="I21" s="107"/>
      <c r="J21" s="107"/>
      <c r="K21" s="107"/>
      <c r="L21" s="107"/>
      <c r="M21" s="107"/>
      <c r="N21" s="107"/>
      <c r="O21" s="107">
        <v>16</v>
      </c>
      <c r="P21" s="37">
        <v>913</v>
      </c>
    </row>
    <row r="22" spans="1:16" s="6" customFormat="1" ht="15.75">
      <c r="A22" s="29">
        <v>17</v>
      </c>
      <c r="B22" s="25" t="s">
        <v>201</v>
      </c>
      <c r="C22" s="25" t="s">
        <v>202</v>
      </c>
      <c r="D22" s="25" t="s">
        <v>214</v>
      </c>
      <c r="E22" s="25" t="s">
        <v>214</v>
      </c>
      <c r="F22" s="25" t="s">
        <v>214</v>
      </c>
      <c r="G22" s="25" t="s">
        <v>230</v>
      </c>
      <c r="H22" s="107"/>
      <c r="I22" s="107"/>
      <c r="J22" s="107"/>
      <c r="K22" s="107"/>
      <c r="L22" s="107"/>
      <c r="M22" s="107"/>
      <c r="N22" s="107"/>
      <c r="O22" s="107">
        <v>17</v>
      </c>
      <c r="P22" s="37">
        <v>637</v>
      </c>
    </row>
    <row r="23" spans="1:16" s="5" customFormat="1" ht="15.75">
      <c r="A23" s="28">
        <v>18</v>
      </c>
      <c r="B23" s="26" t="s">
        <v>99</v>
      </c>
      <c r="C23" s="26" t="s">
        <v>150</v>
      </c>
      <c r="D23" s="26" t="s">
        <v>214</v>
      </c>
      <c r="E23" s="26" t="s">
        <v>214</v>
      </c>
      <c r="F23" s="26" t="s">
        <v>229</v>
      </c>
      <c r="G23" s="26" t="s">
        <v>230</v>
      </c>
      <c r="H23" s="107"/>
      <c r="I23" s="107"/>
      <c r="J23" s="107"/>
      <c r="K23" s="107"/>
      <c r="L23" s="107"/>
      <c r="M23" s="107"/>
      <c r="N23" s="107"/>
      <c r="O23" s="107">
        <v>18</v>
      </c>
      <c r="P23" s="41">
        <v>1870</v>
      </c>
    </row>
    <row r="24" spans="1:16" s="6" customFormat="1" ht="15.75">
      <c r="A24" s="7">
        <v>19</v>
      </c>
      <c r="B24" s="25" t="s">
        <v>70</v>
      </c>
      <c r="C24" s="25" t="s">
        <v>151</v>
      </c>
      <c r="D24" s="25" t="s">
        <v>229</v>
      </c>
      <c r="E24" s="25" t="s">
        <v>214</v>
      </c>
      <c r="F24" s="25" t="s">
        <v>229</v>
      </c>
      <c r="G24" s="25" t="s">
        <v>230</v>
      </c>
      <c r="H24" s="107"/>
      <c r="I24" s="107"/>
      <c r="J24" s="107"/>
      <c r="K24" s="107"/>
      <c r="L24" s="107"/>
      <c r="M24" s="107"/>
      <c r="N24" s="107"/>
      <c r="O24" s="107">
        <v>19</v>
      </c>
      <c r="P24" s="37">
        <v>1339</v>
      </c>
    </row>
    <row r="25" spans="1:16" s="5" customFormat="1" ht="15.75">
      <c r="A25" s="27">
        <v>20</v>
      </c>
      <c r="B25" s="26" t="s">
        <v>180</v>
      </c>
      <c r="C25" s="26" t="s">
        <v>130</v>
      </c>
      <c r="D25" s="26" t="s">
        <v>231</v>
      </c>
      <c r="E25" s="26" t="s">
        <v>214</v>
      </c>
      <c r="F25" s="26" t="s">
        <v>229</v>
      </c>
      <c r="G25" s="26" t="s">
        <v>230</v>
      </c>
      <c r="H25" s="107"/>
      <c r="I25" s="107"/>
      <c r="J25" s="107"/>
      <c r="K25" s="107"/>
      <c r="L25" s="107"/>
      <c r="M25" s="107"/>
      <c r="N25" s="107"/>
      <c r="O25" s="107">
        <v>20</v>
      </c>
      <c r="P25" s="41">
        <v>2012</v>
      </c>
    </row>
    <row r="26" spans="1:16" s="6" customFormat="1" ht="15.75">
      <c r="A26" s="27">
        <v>21</v>
      </c>
      <c r="B26" s="26" t="s">
        <v>82</v>
      </c>
      <c r="C26" s="26" t="s">
        <v>142</v>
      </c>
      <c r="D26" s="26"/>
      <c r="E26" s="26" t="s">
        <v>214</v>
      </c>
      <c r="F26" s="26" t="s">
        <v>231</v>
      </c>
      <c r="G26" s="26" t="s">
        <v>230</v>
      </c>
      <c r="H26" s="107"/>
      <c r="I26" s="107"/>
      <c r="J26" s="107"/>
      <c r="K26" s="107"/>
      <c r="L26" s="107"/>
      <c r="M26" s="107"/>
      <c r="N26" s="107"/>
      <c r="O26" s="107">
        <v>21</v>
      </c>
      <c r="P26" s="41">
        <v>1148</v>
      </c>
    </row>
    <row r="27" spans="1:16" s="5" customFormat="1" ht="15.75">
      <c r="A27" s="7">
        <v>22</v>
      </c>
      <c r="B27" s="25" t="s">
        <v>70</v>
      </c>
      <c r="C27" s="25" t="s">
        <v>71</v>
      </c>
      <c r="D27" s="25" t="s">
        <v>214</v>
      </c>
      <c r="E27" s="25" t="s">
        <v>229</v>
      </c>
      <c r="F27" s="25" t="s">
        <v>230</v>
      </c>
      <c r="G27" s="107"/>
      <c r="H27" s="107"/>
      <c r="I27" s="107"/>
      <c r="J27" s="107"/>
      <c r="K27" s="107"/>
      <c r="L27" s="107"/>
      <c r="M27" s="107"/>
      <c r="N27" s="107"/>
      <c r="O27" s="107">
        <v>22</v>
      </c>
      <c r="P27" s="37">
        <v>1338</v>
      </c>
    </row>
    <row r="28" spans="1:16" s="5" customFormat="1" ht="15.75">
      <c r="A28" s="27">
        <v>23</v>
      </c>
      <c r="B28" s="26" t="s">
        <v>70</v>
      </c>
      <c r="C28" s="26" t="s">
        <v>72</v>
      </c>
      <c r="D28" s="26" t="s">
        <v>231</v>
      </c>
      <c r="E28" s="26" t="s">
        <v>230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>
        <v>23</v>
      </c>
      <c r="P28" s="41">
        <v>841</v>
      </c>
    </row>
    <row r="29" spans="1:16" s="6" customFormat="1" ht="15.75">
      <c r="A29" s="7">
        <v>24</v>
      </c>
      <c r="B29" s="25" t="s">
        <v>83</v>
      </c>
      <c r="C29" s="25" t="s">
        <v>87</v>
      </c>
      <c r="D29" s="25" t="s">
        <v>231</v>
      </c>
      <c r="E29" s="25" t="s">
        <v>230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>
        <v>23</v>
      </c>
      <c r="P29" s="37">
        <v>1597</v>
      </c>
    </row>
    <row r="30" spans="1:16" s="5" customFormat="1" ht="15.75">
      <c r="A30" s="27">
        <v>25</v>
      </c>
      <c r="B30" s="26" t="s">
        <v>100</v>
      </c>
      <c r="C30" s="26" t="s">
        <v>103</v>
      </c>
      <c r="D30" s="26" t="s">
        <v>230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>
        <v>25</v>
      </c>
      <c r="P30" s="41">
        <v>1869</v>
      </c>
    </row>
    <row r="31" spans="1:16" s="6" customFormat="1" ht="15.75">
      <c r="A31" s="27">
        <v>26</v>
      </c>
      <c r="B31" s="26" t="s">
        <v>175</v>
      </c>
      <c r="C31" s="26" t="s">
        <v>176</v>
      </c>
      <c r="D31" s="26" t="s">
        <v>230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>
        <v>25</v>
      </c>
      <c r="P31" s="41">
        <v>1151</v>
      </c>
    </row>
    <row r="32" spans="1:16" s="5" customFormat="1" ht="15.75">
      <c r="A32" s="7">
        <v>27</v>
      </c>
      <c r="B32" s="25" t="s">
        <v>83</v>
      </c>
      <c r="C32" s="25" t="s">
        <v>93</v>
      </c>
      <c r="D32" s="25" t="s">
        <v>230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>
        <v>25</v>
      </c>
      <c r="P32" s="37">
        <v>819</v>
      </c>
    </row>
    <row r="33" spans="1:16" s="6" customFormat="1" ht="15.75">
      <c r="A33" s="7">
        <v>28</v>
      </c>
      <c r="B33" s="25" t="s">
        <v>83</v>
      </c>
      <c r="C33" s="25" t="s">
        <v>178</v>
      </c>
      <c r="D33" s="25" t="s">
        <v>230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>
        <v>25</v>
      </c>
      <c r="P33" s="37">
        <v>1057</v>
      </c>
    </row>
    <row r="34" spans="1:16" s="5" customFormat="1" ht="15.75">
      <c r="A34" s="110">
        <v>29</v>
      </c>
      <c r="B34" s="51" t="s">
        <v>118</v>
      </c>
      <c r="C34" s="51" t="s">
        <v>117</v>
      </c>
      <c r="D34" s="51" t="s">
        <v>230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>
        <v>29</v>
      </c>
      <c r="P34" s="52">
        <v>1898</v>
      </c>
    </row>
    <row r="35" spans="1:16" s="6" customFormat="1" ht="15.75">
      <c r="A35" s="11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>
        <v>677</v>
      </c>
    </row>
    <row r="36" spans="1:16" s="5" customFormat="1" ht="15.75">
      <c r="A36" s="80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>
        <v>581</v>
      </c>
    </row>
    <row r="37" spans="1:16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6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40" spans="1:16" s="6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2" spans="1:16" s="6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3" max="3" width="21.57421875" style="0" customWidth="1"/>
    <col min="4" max="4" width="27.28125" style="0" customWidth="1"/>
  </cols>
  <sheetData>
    <row r="1" spans="3:13" ht="26.25">
      <c r="C1" s="1" t="s">
        <v>32</v>
      </c>
      <c r="L1" t="s">
        <v>49</v>
      </c>
      <c r="M1" t="s">
        <v>50</v>
      </c>
    </row>
    <row r="2" spans="2:13" ht="21">
      <c r="B2" t="s">
        <v>38</v>
      </c>
      <c r="C2" s="3" t="s">
        <v>186</v>
      </c>
      <c r="D2" s="3" t="s">
        <v>184</v>
      </c>
      <c r="L2" t="s">
        <v>51</v>
      </c>
      <c r="M2" t="s">
        <v>52</v>
      </c>
    </row>
    <row r="3" ht="21">
      <c r="C3" s="3" t="s">
        <v>53</v>
      </c>
    </row>
    <row r="4" ht="21.75" thickBot="1">
      <c r="C4" s="3"/>
    </row>
    <row r="5" spans="2:14" ht="15.75" thickBot="1">
      <c r="B5" s="2" t="s">
        <v>7</v>
      </c>
      <c r="C5" s="16" t="s">
        <v>0</v>
      </c>
      <c r="D5" s="17" t="s">
        <v>1</v>
      </c>
      <c r="E5" s="17" t="s">
        <v>25</v>
      </c>
      <c r="F5" s="17" t="s">
        <v>17</v>
      </c>
      <c r="G5" s="17" t="s">
        <v>26</v>
      </c>
      <c r="H5" s="17" t="s">
        <v>27</v>
      </c>
      <c r="I5" s="17" t="s">
        <v>18</v>
      </c>
      <c r="J5" s="17" t="s">
        <v>28</v>
      </c>
      <c r="K5" s="17" t="s">
        <v>29</v>
      </c>
      <c r="L5" s="17" t="s">
        <v>30</v>
      </c>
      <c r="M5" s="17" t="s">
        <v>19</v>
      </c>
      <c r="N5" s="17" t="s">
        <v>33</v>
      </c>
    </row>
    <row r="6" spans="2:14" s="6" customFormat="1" ht="15">
      <c r="B6" s="24">
        <v>1</v>
      </c>
      <c r="C6" s="14" t="s">
        <v>77</v>
      </c>
      <c r="D6" s="10" t="s">
        <v>155</v>
      </c>
      <c r="E6" s="10" t="s">
        <v>49</v>
      </c>
      <c r="F6" s="10" t="s">
        <v>49</v>
      </c>
      <c r="G6" s="10" t="s">
        <v>49</v>
      </c>
      <c r="H6" s="10" t="s">
        <v>49</v>
      </c>
      <c r="I6" s="10" t="s">
        <v>219</v>
      </c>
      <c r="J6" s="10" t="s">
        <v>49</v>
      </c>
      <c r="K6" s="10"/>
      <c r="L6" s="10"/>
      <c r="M6" s="10"/>
      <c r="N6" s="12">
        <v>683</v>
      </c>
    </row>
    <row r="7" spans="2:14" ht="15">
      <c r="B7" s="4">
        <v>2</v>
      </c>
      <c r="C7" s="14" t="s">
        <v>187</v>
      </c>
      <c r="D7" s="10" t="s">
        <v>221</v>
      </c>
      <c r="E7" s="95" t="s">
        <v>49</v>
      </c>
      <c r="F7" s="95" t="s">
        <v>49</v>
      </c>
      <c r="G7" s="95" t="s">
        <v>49</v>
      </c>
      <c r="H7" s="95" t="s">
        <v>49</v>
      </c>
      <c r="I7" s="95" t="s">
        <v>49</v>
      </c>
      <c r="J7" s="95" t="s">
        <v>218</v>
      </c>
      <c r="K7" s="98"/>
      <c r="L7" s="98"/>
      <c r="M7" s="22"/>
      <c r="N7" s="23">
        <v>1203</v>
      </c>
    </row>
    <row r="8" spans="2:14" s="6" customFormat="1" ht="15.75">
      <c r="B8" s="25">
        <v>3</v>
      </c>
      <c r="C8" s="10" t="s">
        <v>76</v>
      </c>
      <c r="D8" s="10" t="s">
        <v>138</v>
      </c>
      <c r="E8" s="10" t="s">
        <v>219</v>
      </c>
      <c r="F8" s="10" t="s">
        <v>49</v>
      </c>
      <c r="G8" s="10" t="s">
        <v>49</v>
      </c>
      <c r="H8" s="10" t="s">
        <v>49</v>
      </c>
      <c r="I8" s="10" t="s">
        <v>49</v>
      </c>
      <c r="J8" s="10" t="s">
        <v>218</v>
      </c>
      <c r="K8" s="97"/>
      <c r="L8" s="97"/>
      <c r="M8" s="10"/>
      <c r="N8" s="10">
        <v>1933</v>
      </c>
    </row>
    <row r="9" spans="2:14" s="5" customFormat="1" ht="15.75">
      <c r="B9" s="26">
        <v>4</v>
      </c>
      <c r="C9" s="11" t="s">
        <v>118</v>
      </c>
      <c r="D9" s="11" t="s">
        <v>168</v>
      </c>
      <c r="E9" s="11" t="s">
        <v>49</v>
      </c>
      <c r="F9" s="11" t="s">
        <v>49</v>
      </c>
      <c r="G9" s="11" t="s">
        <v>49</v>
      </c>
      <c r="H9" s="11" t="s">
        <v>220</v>
      </c>
      <c r="I9" s="11" t="s">
        <v>49</v>
      </c>
      <c r="J9" s="11" t="s">
        <v>218</v>
      </c>
      <c r="K9" s="97"/>
      <c r="L9" s="97"/>
      <c r="M9" s="11"/>
      <c r="N9" s="11">
        <v>501</v>
      </c>
    </row>
    <row r="10" spans="2:14" s="6" customFormat="1" ht="15.75">
      <c r="B10" s="25">
        <v>5</v>
      </c>
      <c r="C10" s="10" t="s">
        <v>82</v>
      </c>
      <c r="D10" s="10" t="s">
        <v>111</v>
      </c>
      <c r="E10" s="10" t="s">
        <v>49</v>
      </c>
      <c r="F10" s="10" t="s">
        <v>49</v>
      </c>
      <c r="G10" s="10" t="s">
        <v>219</v>
      </c>
      <c r="H10" s="10" t="s">
        <v>219</v>
      </c>
      <c r="I10" s="10" t="s">
        <v>219</v>
      </c>
      <c r="J10" s="10" t="s">
        <v>218</v>
      </c>
      <c r="K10" s="97"/>
      <c r="L10" s="97"/>
      <c r="M10" s="10"/>
      <c r="N10" s="10">
        <v>2113</v>
      </c>
    </row>
    <row r="11" spans="2:14" s="5" customFormat="1" ht="15.75">
      <c r="B11" s="26">
        <v>6</v>
      </c>
      <c r="C11" s="10" t="s">
        <v>82</v>
      </c>
      <c r="D11" s="10" t="s">
        <v>143</v>
      </c>
      <c r="E11" s="10" t="s">
        <v>49</v>
      </c>
      <c r="F11" s="10" t="s">
        <v>49</v>
      </c>
      <c r="G11" s="10" t="s">
        <v>220</v>
      </c>
      <c r="H11" s="10" t="s">
        <v>219</v>
      </c>
      <c r="I11" s="10" t="s">
        <v>220</v>
      </c>
      <c r="J11" s="10" t="s">
        <v>218</v>
      </c>
      <c r="K11" s="97"/>
      <c r="L11" s="97"/>
      <c r="M11" s="10"/>
      <c r="N11" s="10">
        <v>1063</v>
      </c>
    </row>
    <row r="12" spans="2:14" s="6" customFormat="1" ht="15.75">
      <c r="B12" s="25">
        <v>7</v>
      </c>
      <c r="C12" s="9" t="s">
        <v>188</v>
      </c>
      <c r="D12" s="9" t="s">
        <v>190</v>
      </c>
      <c r="E12" s="96" t="s">
        <v>49</v>
      </c>
      <c r="F12" s="96" t="s">
        <v>219</v>
      </c>
      <c r="G12" s="96" t="s">
        <v>219</v>
      </c>
      <c r="H12" s="96" t="s">
        <v>220</v>
      </c>
      <c r="I12" s="96" t="s">
        <v>220</v>
      </c>
      <c r="J12" s="96" t="s">
        <v>218</v>
      </c>
      <c r="K12" s="98"/>
      <c r="L12" s="98"/>
      <c r="M12" s="21"/>
      <c r="N12" s="21">
        <v>1925</v>
      </c>
    </row>
    <row r="13" spans="2:14" s="6" customFormat="1" ht="15.75">
      <c r="B13" s="25">
        <v>8</v>
      </c>
      <c r="C13" s="11" t="s">
        <v>188</v>
      </c>
      <c r="D13" s="11" t="s">
        <v>192</v>
      </c>
      <c r="E13" s="11" t="s">
        <v>49</v>
      </c>
      <c r="F13" s="11" t="s">
        <v>49</v>
      </c>
      <c r="G13" s="11" t="s">
        <v>49</v>
      </c>
      <c r="H13" s="11" t="s">
        <v>219</v>
      </c>
      <c r="I13" s="11" t="s">
        <v>218</v>
      </c>
      <c r="J13" s="97"/>
      <c r="K13" s="97"/>
      <c r="L13" s="97"/>
      <c r="M13" s="11"/>
      <c r="N13" s="11">
        <v>1757</v>
      </c>
    </row>
    <row r="14" spans="2:14" s="5" customFormat="1" ht="15.75">
      <c r="B14" s="26">
        <v>9</v>
      </c>
      <c r="C14" s="10" t="s">
        <v>82</v>
      </c>
      <c r="D14" s="10" t="s">
        <v>142</v>
      </c>
      <c r="E14" s="10" t="s">
        <v>49</v>
      </c>
      <c r="F14" s="10" t="s">
        <v>49</v>
      </c>
      <c r="G14" s="10" t="s">
        <v>219</v>
      </c>
      <c r="H14" s="10" t="s">
        <v>219</v>
      </c>
      <c r="I14" s="10" t="s">
        <v>218</v>
      </c>
      <c r="J14" s="97"/>
      <c r="K14" s="97"/>
      <c r="L14" s="97"/>
      <c r="M14" s="10"/>
      <c r="N14" s="10">
        <v>1148</v>
      </c>
    </row>
    <row r="15" spans="2:14" s="6" customFormat="1" ht="15.75">
      <c r="B15" s="25">
        <v>10</v>
      </c>
      <c r="C15" s="15" t="s">
        <v>83</v>
      </c>
      <c r="D15" s="11" t="s">
        <v>93</v>
      </c>
      <c r="E15" s="11" t="s">
        <v>219</v>
      </c>
      <c r="F15" s="11" t="s">
        <v>49</v>
      </c>
      <c r="G15" s="11" t="s">
        <v>220</v>
      </c>
      <c r="H15" s="11" t="s">
        <v>219</v>
      </c>
      <c r="I15" s="11" t="s">
        <v>218</v>
      </c>
      <c r="J15" s="97"/>
      <c r="K15" s="97"/>
      <c r="L15" s="97"/>
      <c r="M15" s="11"/>
      <c r="N15" s="13">
        <v>819</v>
      </c>
    </row>
    <row r="16" spans="2:14" s="5" customFormat="1" ht="15.75">
      <c r="B16" s="26">
        <v>11</v>
      </c>
      <c r="C16" s="10" t="s">
        <v>188</v>
      </c>
      <c r="D16" s="10" t="s">
        <v>191</v>
      </c>
      <c r="E16" s="10"/>
      <c r="F16" s="10" t="s">
        <v>49</v>
      </c>
      <c r="G16" s="10" t="s">
        <v>49</v>
      </c>
      <c r="H16" s="10" t="s">
        <v>218</v>
      </c>
      <c r="I16" s="97"/>
      <c r="J16" s="97"/>
      <c r="K16" s="97"/>
      <c r="L16" s="97"/>
      <c r="M16" s="10"/>
      <c r="N16" s="10">
        <v>1500</v>
      </c>
    </row>
    <row r="17" spans="2:14" s="6" customFormat="1" ht="15.75">
      <c r="B17" s="25">
        <v>12</v>
      </c>
      <c r="C17" s="10" t="s">
        <v>82</v>
      </c>
      <c r="D17" s="10" t="s">
        <v>144</v>
      </c>
      <c r="E17" s="10" t="s">
        <v>219</v>
      </c>
      <c r="F17" s="10" t="s">
        <v>49</v>
      </c>
      <c r="G17" s="10" t="s">
        <v>219</v>
      </c>
      <c r="H17" s="10" t="s">
        <v>218</v>
      </c>
      <c r="I17" s="97"/>
      <c r="J17" s="97"/>
      <c r="K17" s="97"/>
      <c r="L17" s="97"/>
      <c r="M17" s="10"/>
      <c r="N17" s="10">
        <v>930</v>
      </c>
    </row>
    <row r="18" spans="2:14" s="5" customFormat="1" ht="15.75">
      <c r="B18" s="26" t="s">
        <v>222</v>
      </c>
      <c r="C18" s="10" t="s">
        <v>170</v>
      </c>
      <c r="D18" s="10" t="s">
        <v>171</v>
      </c>
      <c r="E18" s="10" t="s">
        <v>49</v>
      </c>
      <c r="F18" s="10" t="s">
        <v>49</v>
      </c>
      <c r="G18" s="10" t="s">
        <v>218</v>
      </c>
      <c r="H18" s="97"/>
      <c r="I18" s="97"/>
      <c r="J18" s="97"/>
      <c r="K18" s="97"/>
      <c r="L18" s="97"/>
      <c r="M18" s="10"/>
      <c r="N18" s="10">
        <v>1832</v>
      </c>
    </row>
    <row r="19" spans="2:14" s="6" customFormat="1" ht="15.75">
      <c r="B19" s="25" t="s">
        <v>222</v>
      </c>
      <c r="C19" s="11" t="s">
        <v>118</v>
      </c>
      <c r="D19" s="11" t="s">
        <v>167</v>
      </c>
      <c r="E19" s="11" t="s">
        <v>49</v>
      </c>
      <c r="F19" s="11" t="s">
        <v>49</v>
      </c>
      <c r="G19" s="11" t="s">
        <v>218</v>
      </c>
      <c r="H19" s="97"/>
      <c r="I19" s="97"/>
      <c r="J19" s="97"/>
      <c r="K19" s="97"/>
      <c r="L19" s="97"/>
      <c r="M19" s="11"/>
      <c r="N19" s="11">
        <v>738</v>
      </c>
    </row>
    <row r="20" spans="2:14" s="5" customFormat="1" ht="15.75">
      <c r="B20" s="26">
        <v>15</v>
      </c>
      <c r="C20" s="11" t="s">
        <v>180</v>
      </c>
      <c r="D20" s="11" t="s">
        <v>132</v>
      </c>
      <c r="E20" s="11" t="s">
        <v>219</v>
      </c>
      <c r="F20" s="11" t="s">
        <v>49</v>
      </c>
      <c r="G20" s="11" t="s">
        <v>218</v>
      </c>
      <c r="H20" s="97"/>
      <c r="I20" s="97"/>
      <c r="J20" s="97"/>
      <c r="K20" s="97"/>
      <c r="L20" s="97"/>
      <c r="M20" s="11"/>
      <c r="N20" s="11">
        <v>1397</v>
      </c>
    </row>
    <row r="21" spans="2:14" s="6" customFormat="1" ht="15.75">
      <c r="B21" s="25">
        <v>16</v>
      </c>
      <c r="C21" s="11" t="s">
        <v>77</v>
      </c>
      <c r="D21" s="11" t="s">
        <v>78</v>
      </c>
      <c r="E21" s="11" t="s">
        <v>49</v>
      </c>
      <c r="F21" s="11" t="s">
        <v>219</v>
      </c>
      <c r="G21" s="11" t="s">
        <v>218</v>
      </c>
      <c r="H21" s="97"/>
      <c r="I21" s="97"/>
      <c r="J21" s="97"/>
      <c r="K21" s="97"/>
      <c r="L21" s="97"/>
      <c r="M21" s="11"/>
      <c r="N21" s="11">
        <v>1997</v>
      </c>
    </row>
    <row r="22" spans="2:14" s="5" customFormat="1" ht="15.75">
      <c r="B22" s="26">
        <v>17</v>
      </c>
      <c r="C22" s="10" t="s">
        <v>118</v>
      </c>
      <c r="D22" s="10" t="s">
        <v>123</v>
      </c>
      <c r="E22" s="10" t="s">
        <v>219</v>
      </c>
      <c r="F22" s="10" t="s">
        <v>219</v>
      </c>
      <c r="G22" s="10" t="s">
        <v>218</v>
      </c>
      <c r="H22" s="97"/>
      <c r="I22" s="97"/>
      <c r="J22" s="97"/>
      <c r="K22" s="97"/>
      <c r="L22" s="97"/>
      <c r="M22" s="10"/>
      <c r="N22" s="10">
        <v>1899</v>
      </c>
    </row>
    <row r="23" spans="2:14" s="6" customFormat="1" ht="15.75">
      <c r="B23" s="25" t="s">
        <v>223</v>
      </c>
      <c r="C23" s="10" t="s">
        <v>81</v>
      </c>
      <c r="D23" s="10" t="s">
        <v>80</v>
      </c>
      <c r="E23" s="10" t="s">
        <v>49</v>
      </c>
      <c r="F23" s="10" t="s">
        <v>218</v>
      </c>
      <c r="G23" s="97"/>
      <c r="H23" s="97"/>
      <c r="I23" s="97"/>
      <c r="J23" s="97"/>
      <c r="K23" s="97"/>
      <c r="L23" s="97"/>
      <c r="M23" s="10"/>
      <c r="N23" s="10">
        <v>2018</v>
      </c>
    </row>
    <row r="24" spans="2:14" s="5" customFormat="1" ht="15.75">
      <c r="B24" s="26" t="s">
        <v>223</v>
      </c>
      <c r="C24" s="15" t="s">
        <v>81</v>
      </c>
      <c r="D24" s="11" t="s">
        <v>159</v>
      </c>
      <c r="E24" s="11" t="s">
        <v>49</v>
      </c>
      <c r="F24" s="11" t="s">
        <v>218</v>
      </c>
      <c r="G24" s="97"/>
      <c r="H24" s="97"/>
      <c r="I24" s="97"/>
      <c r="J24" s="97"/>
      <c r="K24" s="97"/>
      <c r="L24" s="97"/>
      <c r="M24" s="11"/>
      <c r="N24" s="13">
        <v>919</v>
      </c>
    </row>
    <row r="25" spans="2:14" s="6" customFormat="1" ht="15.75">
      <c r="B25" s="25" t="s">
        <v>223</v>
      </c>
      <c r="C25" s="11" t="s">
        <v>83</v>
      </c>
      <c r="D25" s="11" t="s">
        <v>87</v>
      </c>
      <c r="E25" s="11" t="s">
        <v>49</v>
      </c>
      <c r="F25" s="11" t="s">
        <v>218</v>
      </c>
      <c r="G25" s="97"/>
      <c r="H25" s="97"/>
      <c r="I25" s="97"/>
      <c r="J25" s="97"/>
      <c r="K25" s="97"/>
      <c r="L25" s="97"/>
      <c r="M25" s="11"/>
      <c r="N25" s="11">
        <v>1597</v>
      </c>
    </row>
    <row r="26" spans="2:14" s="5" customFormat="1" ht="15.75">
      <c r="B26" s="26" t="s">
        <v>224</v>
      </c>
      <c r="C26" s="11" t="s">
        <v>83</v>
      </c>
      <c r="D26" s="11" t="s">
        <v>95</v>
      </c>
      <c r="E26" s="11" t="s">
        <v>219</v>
      </c>
      <c r="F26" s="11" t="s">
        <v>218</v>
      </c>
      <c r="G26" s="97"/>
      <c r="H26" s="97"/>
      <c r="I26" s="97"/>
      <c r="J26" s="97"/>
      <c r="K26" s="97"/>
      <c r="L26" s="97"/>
      <c r="M26" s="11"/>
      <c r="N26" s="11">
        <v>583</v>
      </c>
    </row>
    <row r="27" spans="2:14" s="6" customFormat="1" ht="15.75">
      <c r="B27" s="25" t="s">
        <v>224</v>
      </c>
      <c r="C27" s="11" t="s">
        <v>70</v>
      </c>
      <c r="D27" s="11" t="s">
        <v>73</v>
      </c>
      <c r="E27" s="11" t="s">
        <v>219</v>
      </c>
      <c r="F27" s="11" t="s">
        <v>218</v>
      </c>
      <c r="G27" s="97"/>
      <c r="H27" s="97"/>
      <c r="I27" s="97"/>
      <c r="J27" s="97"/>
      <c r="K27" s="97"/>
      <c r="L27" s="97"/>
      <c r="M27" s="11"/>
      <c r="N27" s="11">
        <v>1340</v>
      </c>
    </row>
    <row r="28" spans="2:14" s="5" customFormat="1" ht="15.75">
      <c r="B28" s="26" t="s">
        <v>225</v>
      </c>
      <c r="C28" s="10" t="s">
        <v>70</v>
      </c>
      <c r="D28" s="10" t="s">
        <v>69</v>
      </c>
      <c r="E28" s="10" t="s">
        <v>218</v>
      </c>
      <c r="F28" s="97"/>
      <c r="G28" s="97"/>
      <c r="H28" s="97"/>
      <c r="I28" s="97"/>
      <c r="J28" s="97"/>
      <c r="K28" s="97"/>
      <c r="L28" s="97"/>
      <c r="M28" s="10"/>
      <c r="N28" s="10">
        <v>1949</v>
      </c>
    </row>
    <row r="29" spans="2:14" s="6" customFormat="1" ht="15.75">
      <c r="B29" s="25" t="s">
        <v>225</v>
      </c>
      <c r="C29" s="11" t="s">
        <v>88</v>
      </c>
      <c r="D29" s="11" t="s">
        <v>90</v>
      </c>
      <c r="E29" s="11" t="s">
        <v>218</v>
      </c>
      <c r="F29" s="97"/>
      <c r="G29" s="97"/>
      <c r="H29" s="97"/>
      <c r="I29" s="97"/>
      <c r="J29" s="97"/>
      <c r="K29" s="97"/>
      <c r="L29" s="97"/>
      <c r="M29" s="11"/>
      <c r="N29" s="11">
        <v>928</v>
      </c>
    </row>
    <row r="30" spans="2:14" s="5" customFormat="1" ht="15.75">
      <c r="B30" s="26" t="s">
        <v>225</v>
      </c>
      <c r="C30" s="10" t="s">
        <v>83</v>
      </c>
      <c r="D30" s="10" t="s">
        <v>177</v>
      </c>
      <c r="E30" s="10" t="s">
        <v>218</v>
      </c>
      <c r="F30" s="97"/>
      <c r="G30" s="97"/>
      <c r="H30" s="97"/>
      <c r="I30" s="97"/>
      <c r="J30" s="97"/>
      <c r="K30" s="97"/>
      <c r="L30" s="97"/>
      <c r="M30" s="10"/>
      <c r="N30" s="10">
        <v>581</v>
      </c>
    </row>
    <row r="31" spans="2:14" s="6" customFormat="1" ht="15.75">
      <c r="B31" s="25" t="s">
        <v>225</v>
      </c>
      <c r="C31" s="10" t="s">
        <v>83</v>
      </c>
      <c r="D31" s="10" t="s">
        <v>86</v>
      </c>
      <c r="E31" s="10" t="s">
        <v>218</v>
      </c>
      <c r="F31" s="97"/>
      <c r="G31" s="97"/>
      <c r="H31" s="97"/>
      <c r="I31" s="97"/>
      <c r="J31" s="97"/>
      <c r="K31" s="97"/>
      <c r="L31" s="97"/>
      <c r="M31" s="10"/>
      <c r="N31" s="10">
        <v>1057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87" r:id="rId2"/>
  <rowBreaks count="1" manualBreakCount="1">
    <brk id="33" min="1" max="17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Slávek</cp:lastModifiedBy>
  <cp:lastPrinted>2019-11-02T16:32:44Z</cp:lastPrinted>
  <dcterms:created xsi:type="dcterms:W3CDTF">2012-03-30T19:41:17Z</dcterms:created>
  <dcterms:modified xsi:type="dcterms:W3CDTF">2019-11-02T16:41:01Z</dcterms:modified>
  <cp:category/>
  <cp:version/>
  <cp:contentType/>
  <cp:contentStatus/>
</cp:coreProperties>
</file>